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 (16.07.2025)\Бюджет\Отчеты об исполнении бюджета нарастающим итогом с начала 2025 года\"/>
    </mc:Choice>
  </mc:AlternateContent>
  <bookViews>
    <workbookView xWindow="0" yWindow="0" windowWidth="28800" windowHeight="1083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Доходы!$F$93</definedName>
    <definedName name="LAST_CELL" localSheetId="2">Источники!$F$29</definedName>
    <definedName name="LAST_CELL" localSheetId="1">Расходы!$F$245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Доходы!$A$93</definedName>
    <definedName name="REND_1" localSheetId="2">Источники!$A$23</definedName>
    <definedName name="REND_1" localSheetId="1">Расходы!$A$246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244" i="2" l="1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<sst xmlns="http://schemas.openxmlformats.org/spreadsheetml/2006/main" count="1093" uniqueCount="554">
  <si>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</si>
  <si>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</si>
  <si>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</si>
  <si>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</si>
  <si>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</si>
  <si>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</si>
  <si>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</si>
  <si>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</si>
  <si>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</si>
  <si>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</si>
  <si>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</si>
  <si>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</si>
  <si>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</si>
  <si>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</si>
  <si>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Чалтырского сельского поселения</t>
  </si>
  <si>
    <t>Чалтырское сельское поселение Мясниковского района</t>
  </si>
  <si>
    <t>Периодичность: годовая</t>
  </si>
  <si>
    <t>Единица измерения: руб.</t>
  </si>
  <si>
    <t>04228467</t>
  </si>
  <si>
    <t>951</t>
  </si>
  <si>
    <t>60635452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</si>
  <si>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</si>
  <si>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</si>
  <si>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</si>
  <si>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</si>
  <si>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</si>
  <si>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</si>
  <si>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</si>
  <si>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</si>
  <si>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</si>
  <si>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</si>
  <si>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</si>
  <si>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</si>
  <si>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</si>
  <si>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</si>
  <si>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</si>
  <si>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</si>
  <si>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</si>
  <si>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</si>
  <si>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</si>
  <si>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</si>
  <si>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</si>
  <si>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</si>
  <si>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</si>
  <si>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</si>
  <si>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</si>
  <si>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</si>
  <si>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</si>
  <si>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</si>
  <si>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</si>
  <si>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</si>
  <si>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182 10102021011000110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</si>
  <si>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</si>
  <si>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</si>
  <si>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</si>
  <si>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</si>
  <si>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</si>
  <si>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</si>
  <si>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</si>
  <si>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</si>
  <si>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</si>
  <si>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</si>
  <si>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182 10102100011000110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</si>
  <si>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 (в части суммы налога, превышающей 650 тысяч рублей за налоговые периоды до 1 января 2025 года, а также в части суммы налога, превышающей 312 тысяч рублей, но не более 702 тысяч рублей за налоговые периоды после 1 января 2025 года)</t>
  </si>
  <si>
    <t>182 10102100010000110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</si>
  <si>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</si>
  <si>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</si>
  <si>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</si>
  <si>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182 10102140011000110</t>
  </si>
  <si>
    <t>НАЛОГИ НА ТОВАРЫ (РАБОТЫ, УСЛУГИ), РЕАЛИЗУЕМЫЕ НА ТЕРРИТОРИИ РОССИЙСКОЙ ФЕДЕРАЦИИ</t>
  </si>
  <si>
    <t>182 10300000000000000</t>
  </si>
  <si>
    <t>Туристический налог</t>
  </si>
  <si>
    <t>182 10303000011000110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</si>
  <si>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</si>
  <si>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</si>
  <si>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</si>
  <si>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</si>
  <si>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</si>
  <si>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</si>
  <si>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</si>
  <si>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</si>
  <si>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</si>
  <si>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</si>
  <si>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</si>
  <si>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</si>
  <si>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</si>
  <si>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</si>
  <si>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</si>
  <si>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</si>
  <si>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</si>
  <si>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</si>
  <si>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</si>
  <si>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</si>
  <si>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</si>
  <si>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</si>
  <si>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</si>
  <si>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</si>
  <si>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</si>
  <si>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</si>
  <si>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</si>
  <si>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</si>
  <si>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</si>
  <si>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</si>
  <si>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</si>
  <si>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</si>
  <si>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</si>
  <si>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Платежи от государственных и муниципальных унитарных предприятий</t>
  </si>
  <si>
    <t>951 11107000000000120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</si>
  <si>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</si>
  <si>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951 11107010000000120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</si>
  <si>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</si>
  <si>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951 11107015100000120</t>
  </si>
  <si>
    <t>ДОХОДЫ ОТ ОКАЗАНИЯ ПЛАТНЫХ УСЛУГ И КОМПЕНСАЦИИ ЗАТРАТ ГОСУДАРСТВА</t>
  </si>
  <si>
    <t>951 11300000000000000</t>
  </si>
  <si>
    <t>Доходы от оказания платных услуг (работ)</t>
  </si>
  <si>
    <t>951 11301000000000130</t>
  </si>
  <si>
    <t>Прочие доходы от оказания платных услуг (работ)</t>
  </si>
  <si>
    <t>951 11301990000000130</t>
  </si>
  <si>
    <t>Прочие доходы от оказания платных услуг (работ) получателями средств бюджетов сельских поселений</t>
  </si>
  <si>
    <t>951 11301995100000130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</si>
  <si>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</si>
  <si>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</si>
  <si>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</si>
  <si>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</si>
  <si>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</si>
  <si>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</si>
  <si>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</si>
  <si>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</si>
  <si>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</si>
  <si>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</si>
  <si>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</si>
  <si>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</si>
  <si>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802 11602020020000140</t>
  </si>
  <si>
    <t>857 11602020020000140</t>
  </si>
  <si>
    <t>951 11602020020000140</t>
  </si>
  <si>
    <t>Платежи в целях возмещения причиненного ущерба (убытков)</t>
  </si>
  <si>
    <t>182 11610000000000140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</si>
  <si>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</si>
  <si>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182 11610120000000140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</si>
  <si>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</si>
  <si>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182 11610123010000140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</si>
  <si>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</si>
  <si>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</si>
  <si>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</si>
  <si>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</si>
  <si>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</si>
  <si>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</si>
  <si>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</si>
  <si>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</si>
  <si>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</si>
  <si>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</si>
  <si>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</si>
  <si>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</si>
  <si>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</si>
  <si>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</si>
  <si>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</si>
  <si>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</si>
  <si>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</si>
  <si>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</si>
  <si>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</si>
  <si>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</si>
  <si>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</si>
  <si>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</si>
  <si>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</si>
  <si>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</si>
  <si>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</si>
  <si>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</si>
  <si>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</si>
  <si>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</si>
  <si>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</si>
  <si>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</si>
  <si>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</si>
  <si>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</si>
  <si>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</si>
  <si>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</si>
  <si>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</si>
  <si>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</si>
  <si>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</si>
  <si>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</si>
  <si>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</si>
  <si>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</si>
  <si>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</si>
  <si>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ЧАЛТЫРСКОГО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</si>
  <si>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</si>
  <si>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</si>
  <si>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</si>
  <si>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</si>
  <si>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951 0104 0000000000 000 </t>
  </si>
  <si>
    <t>Обеспечение деятельности Администрации Чалтырского сельского поселения</t>
  </si>
  <si>
    <t xml:space="preserve">951 0104 8900000000 000 </t>
  </si>
  <si>
    <t>Обеспечение функций Администрации Чалтырского сельского поселения</t>
  </si>
  <si>
    <t xml:space="preserve">951 0104 8910000000 000 </t>
  </si>
  <si>
    <t>Расходы на выплаты по оплате труда работников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</si>
  <si>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951 0104 8910000110 000 </t>
  </si>
  <si>
    <t xml:space="preserve">951 0104 8910000110 0000 </t>
  </si>
  <si>
    <t xml:space="preserve">951 0104 8910000110 100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</si>
  <si>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</si>
  <si>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</si>
  <si>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</si>
  <si>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</si>
  <si>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</si>
  <si>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</si>
  <si>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Чалтырского сельского поселения в рамках обеспечения функций Администрации Чалтырского сельского поселения</t>
  </si>
  <si>
    <t xml:space="preserve">951 0104 8910000190 000 </t>
  </si>
  <si>
    <t xml:space="preserve">951 0104 8910000190 0000 </t>
  </si>
  <si>
    <t xml:space="preserve">951 0104 8910000190 200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</si>
  <si>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</si>
  <si>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</si>
  <si>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</si>
  <si>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</si>
  <si>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Иные непрограммные мероприятия в рамках обеспечения функций Администрации Чалтырского сельского поселения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</si>
  <si>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</si>
  <si>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 по иным непрограммным мероприятиям в рамках обеспечения деятельности Администрации Чалтырского сельского поселения</t>
  </si>
  <si>
    <t xml:space="preserve">951 0104 8990072390 000 </t>
  </si>
  <si>
    <t xml:space="preserve">951 0104 8990072390 0000 </t>
  </si>
  <si>
    <t xml:space="preserve">951 0104 8990072390 200 </t>
  </si>
  <si>
    <t xml:space="preserve">951 0104 8990072390 244 </t>
  </si>
  <si>
    <t>Реализация функций органов местного самоуправления Чалтырского сельского поселения</t>
  </si>
  <si>
    <t xml:space="preserve">951 0104 9900000000 000 </t>
  </si>
  <si>
    <t>Иные непрограммные мероприятия</t>
  </si>
  <si>
    <t xml:space="preserve">951 0104 9990000000 000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</si>
  <si>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</t>
  </si>
  <si>
    <t xml:space="preserve">951 0104 9990085040 000 </t>
  </si>
  <si>
    <t xml:space="preserve">951 0104 9990085040 0000 </t>
  </si>
  <si>
    <t xml:space="preserve">951 0104 9990085040 500 </t>
  </si>
  <si>
    <t xml:space="preserve">951 0104 9990085040 540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</si>
  <si>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(современная городская среда)</t>
  </si>
  <si>
    <t xml:space="preserve">951 0104 9990085060 000 </t>
  </si>
  <si>
    <t xml:space="preserve">951 0104 9990085060 0000 </t>
  </si>
  <si>
    <t xml:space="preserve">951 0104 9990085060 500 </t>
  </si>
  <si>
    <t xml:space="preserve">951 0104 9990085060 540 </t>
  </si>
  <si>
    <t>Расходы на осуществление переданных полномочий в рамках непрограммных расходов органов местного самоуправления Чалтырского сельского поселения (молодежная политика)</t>
  </si>
  <si>
    <t xml:space="preserve">951 0104 9990085080 000 </t>
  </si>
  <si>
    <t xml:space="preserve">951 0104 9990085080 0000 </t>
  </si>
  <si>
    <t xml:space="preserve">951 0104 9990085080 500 </t>
  </si>
  <si>
    <t xml:space="preserve">951 0104 9990085080 540 </t>
  </si>
  <si>
    <t>Резервные фонды</t>
  </si>
  <si>
    <t xml:space="preserve">951 0111 0000000000 000 </t>
  </si>
  <si>
    <t xml:space="preserve">951 0111 9900000000 000 </t>
  </si>
  <si>
    <t xml:space="preserve">951 0111 9990000000 000 </t>
  </si>
  <si>
    <t>Резервный фонд Администрации Чалтырского сельского поселения</t>
  </si>
  <si>
    <t xml:space="preserve">951 0111 9990090100 000 </t>
  </si>
  <si>
    <t xml:space="preserve">951 0111 9990090100 0000 </t>
  </si>
  <si>
    <t xml:space="preserve">951 0111 9990090100 800 </t>
  </si>
  <si>
    <t>Резервные средства</t>
  </si>
  <si>
    <t xml:space="preserve">951 0111 9990090100 870 </t>
  </si>
  <si>
    <t>Другие общегосударственные вопросы</t>
  </si>
  <si>
    <t xml:space="preserve">951 0113 0000000000 000 </t>
  </si>
  <si>
    <t xml:space="preserve">951 0113 8900000000 000 </t>
  </si>
  <si>
    <t xml:space="preserve">951 0113 8910000000 000 </t>
  </si>
  <si>
    <t>Реализация направления расходов в рамках обеспечения функций Администрации Чалтырского сельского поселения</t>
  </si>
  <si>
    <t xml:space="preserve">951 0113 8910099990 000 </t>
  </si>
  <si>
    <t xml:space="preserve">951 0113 8910099990 0000 </t>
  </si>
  <si>
    <t xml:space="preserve">951 0113 8910099990 800 </t>
  </si>
  <si>
    <t>Уплата налога на имущество организаций и земельного налога</t>
  </si>
  <si>
    <t xml:space="preserve">951 0113 8910099990 851 </t>
  </si>
  <si>
    <t>Уплата прочих налогов, сборов</t>
  </si>
  <si>
    <t xml:space="preserve">951 0113 8910099990 852 </t>
  </si>
  <si>
    <t>Уплата иных платежей</t>
  </si>
  <si>
    <t xml:space="preserve">951 0113 8910099990 853 </t>
  </si>
  <si>
    <t xml:space="preserve">951 0113 9900000000 000 </t>
  </si>
  <si>
    <t xml:space="preserve">951 0113 9990000000 000 </t>
  </si>
  <si>
    <t>Расходы на выполнение части полномочий по предоставлению муниципальных услуг в сфере градостроительства за счет средств бюджета Мясниковского района</t>
  </si>
  <si>
    <t xml:space="preserve">951 0113 9990085520 000 </t>
  </si>
  <si>
    <t xml:space="preserve">951 0113 9990085520 0000 </t>
  </si>
  <si>
    <t xml:space="preserve">951 0113 9990085520 200 </t>
  </si>
  <si>
    <t xml:space="preserve">951 0113 9990085520 244 </t>
  </si>
  <si>
    <t>Расходы на выполнение части полномочий по предоставлению муниципальных услуг в сфере коммунального хозяйства за счет средств бюджета Мясниковского района</t>
  </si>
  <si>
    <t xml:space="preserve">951 0113 9990085570 000 </t>
  </si>
  <si>
    <t xml:space="preserve">951 0113 9990085570 0000 </t>
  </si>
  <si>
    <t xml:space="preserve">951 0113 9990085570 200 </t>
  </si>
  <si>
    <t xml:space="preserve">951 0113 9990085570 244 </t>
  </si>
  <si>
    <t>Реализация направления расходов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</si>
  <si>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951 0113 9990099990 000 </t>
  </si>
  <si>
    <t xml:space="preserve">951 0113 9990099990 0000 </t>
  </si>
  <si>
    <t xml:space="preserve">951 0113 9990099990 200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</si>
  <si>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</si>
  <si>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</si>
  <si>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</si>
  <si>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</si>
  <si>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</si>
  <si>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951 0203 8900000000 000 </t>
  </si>
  <si>
    <t xml:space="preserve">951 0203 8990000000 000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</si>
  <si>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обеспечения функций Администрации Чалтырского сельского поселения</t>
  </si>
  <si>
    <t xml:space="preserve">951 0203 8990051180 000 </t>
  </si>
  <si>
    <t xml:space="preserve">951 0203 8990051180 0000 </t>
  </si>
  <si>
    <t xml:space="preserve">951 0203 8990051180 100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</si>
  <si>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</si>
  <si>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</si>
  <si>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</si>
  <si>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</si>
  <si>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</si>
  <si>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</si>
  <si>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Муниципальная программа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</si>
  <si>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951 0310 0100000000 000 </t>
  </si>
  <si>
    <t>Муниципальный проект «Пожарная безопасность»</t>
  </si>
  <si>
    <t xml:space="preserve">951 0310 0120000000 000 </t>
  </si>
  <si>
    <t>Расходы на приобретение технических средств пожаротушения</t>
  </si>
  <si>
    <t xml:space="preserve">951 0310 01201S4850 000 </t>
  </si>
  <si>
    <t xml:space="preserve">951 0310 01201S4850 0000 </t>
  </si>
  <si>
    <t xml:space="preserve">951 0310 01201S4850 200 </t>
  </si>
  <si>
    <t xml:space="preserve">951 0310 01201S4850 244 </t>
  </si>
  <si>
    <t>Комплекс процессных мероприятий «Защита населения и территории от чрезвычайных ситуаций,обеспечение пожарной безопасности и безопасности людей на водных объектах Чалтырского сельского поселения»</t>
  </si>
  <si>
    <t xml:space="preserve">951 0310 0140000000 000 </t>
  </si>
  <si>
    <t>Мероприятия по обеспечению пожарной безопасности</t>
  </si>
  <si>
    <t xml:space="preserve">951 0310 0140121670 000 </t>
  </si>
  <si>
    <t xml:space="preserve">951 0310 0140121670 0000 </t>
  </si>
  <si>
    <t xml:space="preserve">951 0310 0140121670 200 </t>
  </si>
  <si>
    <t xml:space="preserve">951 0310 0140121670 244 </t>
  </si>
  <si>
    <t>Мероприятия по обеспечению безопасности на воде</t>
  </si>
  <si>
    <t xml:space="preserve">951 0310 0140321710 000 </t>
  </si>
  <si>
    <t xml:space="preserve">951 0310 0140321710 0000 </t>
  </si>
  <si>
    <t xml:space="preserve">951 0310 0140321710 200 </t>
  </si>
  <si>
    <t xml:space="preserve">951 0310 0140321710 244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</si>
  <si>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</si>
  <si>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</si>
  <si>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</si>
  <si>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</si>
  <si>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>Муниципальная программа «Обеспечение качественными жилищно-коммунальными услугами населения Чалтырского сельского поселения»</t>
  </si>
  <si>
    <t xml:space="preserve">951 0402 0300000000 000 </t>
  </si>
  <si>
    <t>Комплекс процессных мероприятий «Обеспечение качественными жилищно-коммунальными услугами населения Чалтырского сельского поселения»</t>
  </si>
  <si>
    <t xml:space="preserve">951 0402 0340000000 000 </t>
  </si>
  <si>
    <t>Возмещение предприятиям жилищно-коммунального хозяйства части платы граждан за коммунальные услуги в объеме свыше установленных индексов максимального роста размера платы граждан за коммунальные услуги</t>
  </si>
  <si>
    <t xml:space="preserve">951 0402 034029Т100 000 </t>
  </si>
  <si>
    <t xml:space="preserve">951 0402 034029Т100 0000 </t>
  </si>
  <si>
    <t xml:space="preserve">951 0402 034029Т100 800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</si>
  <si>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</si>
  <si>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034029Т100 811 </t>
  </si>
  <si>
    <t>Дорожное хозяйство (дорожные фонды)</t>
  </si>
  <si>
    <t xml:space="preserve">951 0409 0000000000 000 </t>
  </si>
  <si>
    <t>Муниципальная программа «Развитие транспортной системы Чалтырского сельского поселения»</t>
  </si>
  <si>
    <t xml:space="preserve">951 0409 0200000000 000 </t>
  </si>
  <si>
    <t>Муниципальный проект «Местная дорожная сеть» по национальному проекту «Безопасные и качественные дороги»</t>
  </si>
  <si>
    <t xml:space="preserve">951 0409 0220000000 000 </t>
  </si>
  <si>
    <t>Приведение в нормативное состояние автомобильных дорог и искусственных дорожных сооружений (Расходы на текущий ремонт и содержание)</t>
  </si>
  <si>
    <t xml:space="preserve">951 0409 022И8А4472 000 </t>
  </si>
  <si>
    <t xml:space="preserve">951 0409 022И8А4472 0000 </t>
  </si>
  <si>
    <t xml:space="preserve">951 0409 022И8А4472 200 </t>
  </si>
  <si>
    <t xml:space="preserve">951 0409 022И8А4472 244 </t>
  </si>
  <si>
    <t>Комплекс процессных мероприятий «Развитие транспортной системы Чалтырского сельского поселения»</t>
  </si>
  <si>
    <t xml:space="preserve">951 0409 0240000000 000 </t>
  </si>
  <si>
    <t>Ремонт и содержание автомобильных дорог общего пользования местного значения и искусственных сооружений на них</t>
  </si>
  <si>
    <t xml:space="preserve">951 0409 0240122430 000 </t>
  </si>
  <si>
    <t xml:space="preserve">951 0409 0240122430 0000 </t>
  </si>
  <si>
    <t xml:space="preserve">951 0409 0240122430 200 </t>
  </si>
  <si>
    <t xml:space="preserve">951 0409 0240122430 244 </t>
  </si>
  <si>
    <t>Капитальный ремонт, ремонт и содержание автомобильных дорог общего пользования местного значения и искусственных сооружений на них за счет средств бюджета Мясниковского района</t>
  </si>
  <si>
    <t xml:space="preserve">951 0409 0240185430 000 </t>
  </si>
  <si>
    <t xml:space="preserve">951 0409 0240185430 0000 </t>
  </si>
  <si>
    <t xml:space="preserve">951 0409 0240185430 200 </t>
  </si>
  <si>
    <t>Закупка товаров, работ и услуг в целях капитального ремонта государственного (муниципального) имущества</t>
  </si>
  <si>
    <t xml:space="preserve">951 0409 0240185430 243 </t>
  </si>
  <si>
    <t xml:space="preserve">951 0409 0240185430 244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</si>
  <si>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</si>
  <si>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</si>
  <si>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</si>
  <si>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</si>
  <si>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951 0502 0300000000 000 </t>
  </si>
  <si>
    <t xml:space="preserve">951 0502 0340000000 000 </t>
  </si>
  <si>
    <t>Расходы на содержание объектов тепло, газоэнегетики и водопроводно-канализационного хозяйства муниципальной собственности</t>
  </si>
  <si>
    <t xml:space="preserve">951 0502 0340222310 000 </t>
  </si>
  <si>
    <t xml:space="preserve">951 0502 0340222310 0000 </t>
  </si>
  <si>
    <t xml:space="preserve">951 0502 0340222310 200 </t>
  </si>
  <si>
    <t xml:space="preserve">951 0502 0340222310 244 </t>
  </si>
  <si>
    <t>Муниципальная программа «Обеспечение общественного порядка, профилактика экстремизма и терроризма в Чалтырском сельском поселении»</t>
  </si>
  <si>
    <t xml:space="preserve">951 0502 0600000000 000 </t>
  </si>
  <si>
    <t>Комплекс процессных мероприятий «Обеспечение общественного порядка, профилактика экстремизма и терроризма в Чалтырском сельском поселении»</t>
  </si>
  <si>
    <t xml:space="preserve">951 0502 0640000000 000 </t>
  </si>
  <si>
    <t>Мероприятия по антитеррористической защищённости объектов муниципальной собственности</t>
  </si>
  <si>
    <t xml:space="preserve">951 0502 0640021580 000 </t>
  </si>
  <si>
    <t xml:space="preserve">951 0502 0640021580 0000 </t>
  </si>
  <si>
    <t xml:space="preserve">951 0502 0640021580 200 </t>
  </si>
  <si>
    <t xml:space="preserve">951 0502 0640021580 244 </t>
  </si>
  <si>
    <t>Благоустройство</t>
  </si>
  <si>
    <t xml:space="preserve">951 0503 0000000000 000 </t>
  </si>
  <si>
    <t>Муниципальная программа «Благоустройство Чалтырского сельского поселения»</t>
  </si>
  <si>
    <t xml:space="preserve">951 0503 0400000000 000 </t>
  </si>
  <si>
    <t>Муниципальный проект " Благоустройство Чалтырского сельского поселения"</t>
  </si>
  <si>
    <t xml:space="preserve">951 0503 0420000000 000 </t>
  </si>
  <si>
    <t>Расходы на приобретение детского игрового оборудования, спортивного оборудования, малых архитектурных форм для последующей установки, а также на приобретение материалов резинового покрытия для дальнейшей укладки на детских площадках</t>
  </si>
  <si>
    <t xml:space="preserve">951 0503 04201S5350 000 </t>
  </si>
  <si>
    <t xml:space="preserve">951 0503 04201S5350 0000 </t>
  </si>
  <si>
    <t xml:space="preserve">951 0503 04201S5350 200 </t>
  </si>
  <si>
    <t xml:space="preserve">951 0503 04201S5350 244 </t>
  </si>
  <si>
    <t>Комплекс процессных мероприятий «Благоустройство Чалтырского сельского поселения»</t>
  </si>
  <si>
    <t xml:space="preserve">951 0503 0440000000 000 </t>
  </si>
  <si>
    <t>Расходы на организацию и содержание освещения улиц поселения</t>
  </si>
  <si>
    <t xml:space="preserve">951 0503 0440123120 000 </t>
  </si>
  <si>
    <t xml:space="preserve">951 0503 0440123120 0000 </t>
  </si>
  <si>
    <t xml:space="preserve">951 0503 0440123120 200 </t>
  </si>
  <si>
    <t xml:space="preserve">951 0503 0440123120 247 </t>
  </si>
  <si>
    <t>Расходы на озеленение территории поселения</t>
  </si>
  <si>
    <t xml:space="preserve">951 0503 0440223220 000 </t>
  </si>
  <si>
    <t xml:space="preserve">951 0503 0440223220 0000 </t>
  </si>
  <si>
    <t xml:space="preserve">951 0503 0440223220 200 </t>
  </si>
  <si>
    <t xml:space="preserve">951 0503 0440223220 244 </t>
  </si>
  <si>
    <t>Расходы на благоустройство территории поселения</t>
  </si>
  <si>
    <t xml:space="preserve">951 0503 0440323420 000 </t>
  </si>
  <si>
    <t xml:space="preserve">951 0503 0440323420 0000 </t>
  </si>
  <si>
    <t xml:space="preserve">951 0503 0440323420 200 </t>
  </si>
  <si>
    <t xml:space="preserve">951 0503 0440323420 244 </t>
  </si>
  <si>
    <t xml:space="preserve">951 0503 0440323420 247 </t>
  </si>
  <si>
    <t>Муниципальная программа «Формирование комфортной городской среды на территории Чалтырского сельского поселения»</t>
  </si>
  <si>
    <t xml:space="preserve">951 0503 0800000000 000 </t>
  </si>
  <si>
    <t>Муниципальный проект «Формирование современной городской среды»</t>
  </si>
  <si>
    <t xml:space="preserve">951 0503 0820000000 000 </t>
  </si>
  <si>
    <t>Расходы на реализацию программ формирования современной городской среды в части благоустройства общественных территорий</t>
  </si>
  <si>
    <t xml:space="preserve">951 0503 0820185060 000 </t>
  </si>
  <si>
    <t xml:space="preserve">951 0503 0820185060 0000 </t>
  </si>
  <si>
    <t xml:space="preserve">951 0503 0820185060 500 </t>
  </si>
  <si>
    <t xml:space="preserve">951 0503 0820185060 540 </t>
  </si>
  <si>
    <t>Расходы на реализацию программ формирования современной городской среды</t>
  </si>
  <si>
    <t xml:space="preserve">951 0503 082И455550 000 </t>
  </si>
  <si>
    <t xml:space="preserve">951 0503 082И455550 0000 </t>
  </si>
  <si>
    <t xml:space="preserve">951 0503 082И455550 500 </t>
  </si>
  <si>
    <t xml:space="preserve">951 0503 082И455550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</si>
  <si>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</si>
  <si>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</si>
  <si>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</si>
  <si>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</si>
  <si>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951 0705 0600000000 000 </t>
  </si>
  <si>
    <t xml:space="preserve">951 0705 0640000000 000 </t>
  </si>
  <si>
    <t>Мероприятия по просвещению, обучению и воспитанию по вопросам противодействия коррупции</t>
  </si>
  <si>
    <t xml:space="preserve">951 0705 0640021570 000 </t>
  </si>
  <si>
    <t xml:space="preserve">951 0705 0640021570 0000 </t>
  </si>
  <si>
    <t xml:space="preserve">951 0705 0640021570 200 </t>
  </si>
  <si>
    <t xml:space="preserve">951 0705 0640021570 244 </t>
  </si>
  <si>
    <t xml:space="preserve">951 0705 9900000000 000 </t>
  </si>
  <si>
    <t xml:space="preserve">951 0705 9990000000 000 </t>
  </si>
  <si>
    <t xml:space="preserve">951 0705 9990099990 000 </t>
  </si>
  <si>
    <t xml:space="preserve">951 0705 9990099990 0000 </t>
  </si>
  <si>
    <t xml:space="preserve">951 0705 9990099990 200 </t>
  </si>
  <si>
    <t xml:space="preserve">951 0705 9990099990 244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</si>
  <si>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</si>
  <si>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</si>
  <si>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</si>
  <si>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</si>
  <si>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«Развитие культуры Чалтырского сельского поселения»</t>
  </si>
  <si>
    <t xml:space="preserve">951 0801 0500000000 000 </t>
  </si>
  <si>
    <t>Комплекс процессных мероприятий «Развитие культуры Чалтырского сельского поселения»</t>
  </si>
  <si>
    <t xml:space="preserve">951 0801 0540000000 000 </t>
  </si>
  <si>
    <t>Расходы на обеспечение функций муниципального казенного учреждения в части закупок товаров, работ и услуг в области культуры</t>
  </si>
  <si>
    <t xml:space="preserve">951 0801 0540100190 000 </t>
  </si>
  <si>
    <t xml:space="preserve">951 0801 0540100190 0000 </t>
  </si>
  <si>
    <t xml:space="preserve">951 0801 0540100190 200 </t>
  </si>
  <si>
    <t xml:space="preserve">951 0801 0540100190 244 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</si>
  <si>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</si>
  <si>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 xml:space="preserve">951 0801 0540100190 245 </t>
  </si>
  <si>
    <t xml:space="preserve">951 0801 0540100190 247 </t>
  </si>
  <si>
    <t xml:space="preserve">951 0801 0540100190 800 </t>
  </si>
  <si>
    <t xml:space="preserve">951 0801 0540100190 851 </t>
  </si>
  <si>
    <t xml:space="preserve">951 0801 0540100190 852 </t>
  </si>
  <si>
    <t>Расходы на выплаты по оплате труда работников муниципальных казенных учреждений</t>
  </si>
  <si>
    <t xml:space="preserve">951 0801 0540300110 000 </t>
  </si>
  <si>
    <t xml:space="preserve">951 0801 0540300110 0000 </t>
  </si>
  <si>
    <t xml:space="preserve">951 0801 0540300110 100 </t>
  </si>
  <si>
    <t>Фонд оплаты труда учреждений</t>
  </si>
  <si>
    <t xml:space="preserve">951 0801 0540300110 111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</si>
  <si>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</si>
  <si>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951 0801 0540300110 119 </t>
  </si>
  <si>
    <t xml:space="preserve">951 0801 9900000000 000 </t>
  </si>
  <si>
    <t>Финансовое обеспечение непредвиденных расходов</t>
  </si>
  <si>
    <t xml:space="preserve">951 0801 9910000000 000 </t>
  </si>
  <si>
    <t>Иные межбюджетные трансферты за счет средств резервного фонда Правительства Ростовской области на финансовое обеспечение непредвиденных расходов в рамках непрограммного направления деятельности «Реализация функций иных государственных органов Ростовской области» (Резервные средства)</t>
  </si>
  <si>
    <t xml:space="preserve">951 0801 9910071180 000 </t>
  </si>
  <si>
    <t xml:space="preserve">951 0801 9910071180 0000 </t>
  </si>
  <si>
    <t xml:space="preserve">951 0801 9910071180 200 </t>
  </si>
  <si>
    <t xml:space="preserve">951 0801 9910071180 244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</si>
  <si>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</si>
  <si>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</si>
  <si>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</si>
  <si>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</si>
  <si>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951 1001 9900000000 000 </t>
  </si>
  <si>
    <t xml:space="preserve">951 1001 9990000000 000 </t>
  </si>
  <si>
    <t>Выплата муниципальной пенсии за выслугу лет, ежемесячной доплаты к пенсии отдельным категориям граждан по иным непрограммным мероприятиям в рамках непрограммного направления деятельности «Реализация функций органов местного самоуправления Чалтырского сельского поселения»</t>
  </si>
  <si>
    <t xml:space="preserve">951 1001 9990020050 000 </t>
  </si>
  <si>
    <t xml:space="preserve">951 1001 9990020050 0000 </t>
  </si>
  <si>
    <t xml:space="preserve">951 1001 9990020050 300 </t>
  </si>
  <si>
    <t>Иные пенсии, социальные доплаты к пенсиям</t>
  </si>
  <si>
    <t xml:space="preserve">951 1001 9990020050 312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</si>
  <si>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</si>
  <si>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</si>
  <si>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</si>
  <si>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951 1003 9990000000 000 </t>
  </si>
  <si>
    <t xml:space="preserve">951 1003 9990090100 000 </t>
  </si>
  <si>
    <t xml:space="preserve">951 1003 9990090100 0000 </t>
  </si>
  <si>
    <t xml:space="preserve">951 1003 9990090100 300 </t>
  </si>
  <si>
    <t>Пособия, компенсации и иные социальные выплаты гражданам, кроме публичных нормативных обязательств</t>
  </si>
  <si>
    <t xml:space="preserve">951 1003 9990090100 321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</si>
  <si>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</si>
  <si>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</si>
  <si>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</si>
  <si>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</si>
  <si>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951 1102 9900000000 000 </t>
  </si>
  <si>
    <t xml:space="preserve">951 1102 9990000000 000 </t>
  </si>
  <si>
    <t xml:space="preserve">951 1102 9990085040 000 </t>
  </si>
  <si>
    <t xml:space="preserve">951 1102 9990085040 0000 </t>
  </si>
  <si>
    <t xml:space="preserve">951 1102 9990085040 500 </t>
  </si>
  <si>
    <t xml:space="preserve">951 1102 9990085040 540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</si>
  <si>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</si>
  <si>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</si>
  <si>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</si>
  <si>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</si>
  <si>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951 1204 8900000000 000 </t>
  </si>
  <si>
    <t xml:space="preserve">951 1204 8910000000 000 </t>
  </si>
  <si>
    <t xml:space="preserve">951 1204 8910000190 000 </t>
  </si>
  <si>
    <t xml:space="preserve">951 1204 8910000190 0000 </t>
  </si>
  <si>
    <t xml:space="preserve">951 1204 8910000190 200 </t>
  </si>
  <si>
    <t xml:space="preserve">951 1204 8910000190 244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</si>
  <si>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</si>
  <si>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</si>
  <si>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</si>
  <si>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</si>
  <si>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</si>
  <si>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</si>
  <si>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</si>
  <si>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</si>
  <si>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</si>
  <si>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</si>
  <si>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</si>
  <si>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</si>
  <si>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</si>
  <si>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</si>
  <si>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</si>
  <si>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</si>
  <si>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</si>
  <si>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</si>
  <si>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</si>
  <si>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</si>
  <si>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</si>
  <si>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</si>
  <si>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</si>
  <si>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</si>
  <si>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</si>
  <si>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</si>
  <si>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</si>
  <si>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</si>
  <si>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</si>
  <si>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</si>
  <si>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</si>
  <si>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</si>
  <si>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</si>
  <si>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</si>
  <si>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</si>
  <si>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</si>
  <si>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</si>
  <si>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</si>
  <si>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</si>
  <si>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</si>
  <si>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</si>
  <si>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</si>
  <si>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</si>
  <si>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</si>
  <si>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9 сентября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</si>
</sst>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8" x14ac:knownFonts="1">
    <font>
      <sz val="11"/>
      <color indexed="8"/>
      <name val="Calibri"/>
      <family val="2"/>
      <scheme val="minor"/>
    </font>
    <font>
      <sz val="8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2" borderId="1" xfId="0" applyNumberFormat="1" applyFont="1" applyFill="1" applyBorder="1" applyAlignment="1"/>
    <xf numFmtId="0" fontId="15" fillId="2" borderId="18" xfId="0" applyNumberFormat="1" applyFont="1" applyFill="1" applyBorder="1" applyAlignment="1">
      <alignment horizontal="center" vertical="center"/>
    </xf>
    <xf numFmtId="0" fontId="16" fillId="2" borderId="2" xfId="0" applyNumberFormat="1" applyFont="1" applyFill="1" applyBorder="1" applyAlignment="1">
      <alignment horizontal="center" vertical="center"/>
    </xf>
    <xf numFmtId="0" fontId="17" fillId="2" borderId="19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9" fillId="2" borderId="21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left" wrapText="1"/>
    </xf>
    <xf numFmtId="49" fontId="21" fillId="2" borderId="23" xfId="0" applyNumberFormat="1" applyFont="1" applyFill="1" applyBorder="1" applyAlignment="1">
      <alignment horizontal="center" wrapText="1"/>
    </xf>
    <xf numFmtId="4" fontId="22" fillId="2" borderId="25" xfId="0" applyNumberFormat="1" applyFont="1" applyFill="1" applyBorder="1" applyAlignment="1">
      <alignment horizontal="right"/>
    </xf>
    <xf numFmtId="0" fontId="23" fillId="2" borderId="1" xfId="0" applyNumberFormat="1" applyFont="1" applyFill="1" applyBorder="1" applyAlignment="1">
      <alignment horizontal="left"/>
    </xf>
    <xf numFmtId="0" fontId="24" fillId="2" borderId="1" xfId="0" applyNumberFormat="1" applyFont="1" applyFill="1" applyBorder="1" applyAlignment="1"/>
    <xf numFmtId="49" fontId="25" fillId="2" borderId="1" xfId="0" applyNumberFormat="1" applyFont="1" applyFill="1" applyBorder="1" applyAlignment="1"/>
    <xf numFmtId="49" fontId="28" fillId="2" borderId="19" xfId="0" applyNumberFormat="1" applyFont="1" applyFill="1" applyBorder="1" applyAlignment="1">
      <alignment horizontal="center" vertical="center"/>
    </xf>
    <xf numFmtId="49" fontId="29" fillId="2" borderId="32" xfId="0" applyNumberFormat="1" applyFont="1" applyFill="1" applyBorder="1" applyAlignment="1">
      <alignment horizontal="left" wrapText="1"/>
    </xf>
    <xf numFmtId="4" fontId="30" fillId="2" borderId="16" xfId="0" applyNumberFormat="1" applyFont="1" applyFill="1" applyBorder="1" applyAlignment="1">
      <alignment horizontal="right"/>
    </xf>
    <xf numFmtId="4" fontId="31" fillId="2" borderId="17" xfId="0" applyNumberFormat="1" applyFont="1" applyFill="1" applyBorder="1" applyAlignment="1">
      <alignment horizontal="right"/>
    </xf>
    <xf numFmtId="49" fontId="33" fillId="2" borderId="1" xfId="0" applyNumberFormat="1" applyFont="1" applyFill="1" applyBorder="1" applyAlignment="1">
      <alignment horizontal="center"/>
    </xf>
    <xf numFmtId="0" fontId="34" fillId="2" borderId="1" xfId="0" applyNumberFormat="1" applyFont="1" applyFill="1" applyBorder="1" applyAlignment="1"/>
    <xf numFmtId="49" fontId="36" fillId="2" borderId="45" xfId="0" applyNumberFormat="1" applyFont="1" applyFill="1" applyBorder="1" applyAlignment="1">
      <alignment horizontal="left" wrapText="1"/>
    </xf>
    <xf numFmtId="49" fontId="37" fillId="2" borderId="23" xfId="0" applyNumberFormat="1" applyFont="1" applyFill="1" applyBorder="1" applyAlignment="1">
      <alignment horizontal="center" wrapText="1"/>
    </xf>
    <xf numFmtId="49" fontId="38" fillId="2" borderId="25" xfId="0" applyNumberFormat="1" applyFont="1" applyFill="1" applyBorder="1" applyAlignment="1">
      <alignment horizontal="center" wrapText="1"/>
    </xf>
    <xf numFmtId="4" fontId="39" fillId="2" borderId="25" xfId="0" applyNumberFormat="1" applyFont="1" applyFill="1" applyBorder="1" applyAlignment="1">
      <alignment horizontal="right"/>
    </xf>
    <xf numFmtId="4" fontId="40" fillId="2" borderId="39" xfId="0" applyNumberFormat="1" applyFont="1" applyFill="1" applyBorder="1" applyAlignment="1">
      <alignment horizontal="right"/>
    </xf>
    <xf numFmtId="0" fontId="41" fillId="2" borderId="46" xfId="0" applyNumberFormat="1" applyFont="1" applyFill="1" applyBorder="1" applyAlignment="1">
      <alignment horizontal="left"/>
    </xf>
    <xf numFmtId="0" fontId="42" fillId="2" borderId="28" xfId="0" applyNumberFormat="1" applyFont="1" applyFill="1" applyBorder="1" applyAlignment="1">
      <alignment horizontal="center"/>
    </xf>
    <xf numFmtId="0" fontId="43" fillId="2" borderId="30" xfId="0" applyNumberFormat="1" applyFont="1" applyFill="1" applyBorder="1" applyAlignment="1">
      <alignment horizontal="center"/>
    </xf>
    <xf numFmtId="49" fontId="44" fillId="2" borderId="30" xfId="0" applyNumberFormat="1" applyFont="1" applyFill="1" applyBorder="1" applyAlignment="1">
      <alignment horizontal="center"/>
    </xf>
    <xf numFmtId="49" fontId="45" fillId="2" borderId="31" xfId="0" applyNumberFormat="1" applyFont="1" applyFill="1" applyBorder="1" applyAlignment="1">
      <alignment horizontal="center"/>
    </xf>
    <xf numFmtId="49" fontId="46" fillId="2" borderId="15" xfId="0" applyNumberFormat="1" applyFont="1" applyFill="1" applyBorder="1" applyAlignment="1">
      <alignment horizontal="center" wrapText="1"/>
    </xf>
    <xf numFmtId="49" fontId="47" fillId="2" borderId="16" xfId="0" applyNumberFormat="1" applyFont="1" applyFill="1" applyBorder="1" applyAlignment="1">
      <alignment horizontal="center" wrapText="1"/>
    </xf>
    <xf numFmtId="49" fontId="48" fillId="2" borderId="25" xfId="0" applyNumberFormat="1" applyFont="1" applyFill="1" applyBorder="1" applyAlignment="1">
      <alignment horizontal="center" wrapText="1"/>
    </xf>
    <xf numFmtId="4" fontId="49" fillId="2" borderId="39" xfId="0" applyNumberFormat="1" applyFont="1" applyFill="1" applyBorder="1" applyAlignment="1">
      <alignment horizontal="right"/>
    </xf>
    <xf numFmtId="0" fontId="50" fillId="2" borderId="34" xfId="0" applyNumberFormat="1" applyFont="1" applyFill="1" applyBorder="1" applyAlignment="1">
      <alignment horizontal="left"/>
    </xf>
    <xf numFmtId="0" fontId="51" fillId="2" borderId="35" xfId="0" applyNumberFormat="1" applyFont="1" applyFill="1" applyBorder="1" applyAlignment="1">
      <alignment horizontal="center"/>
    </xf>
    <xf numFmtId="0" fontId="52" fillId="2" borderId="35" xfId="0" applyNumberFormat="1" applyFont="1" applyFill="1" applyBorder="1" applyAlignment="1">
      <alignment horizontal="left"/>
    </xf>
    <xf numFmtId="49" fontId="53" fillId="2" borderId="35" xfId="0" applyNumberFormat="1" applyFont="1" applyFill="1" applyBorder="1" applyAlignment="1"/>
    <xf numFmtId="0" fontId="54" fillId="2" borderId="35" xfId="0" applyNumberFormat="1" applyFont="1" applyFill="1" applyBorder="1" applyAlignment="1"/>
    <xf numFmtId="0" fontId="55" fillId="2" borderId="1" xfId="0" applyNumberFormat="1" applyFont="1" applyFill="1" applyBorder="1" applyAlignment="1">
      <alignment horizontal="center"/>
    </xf>
    <xf numFmtId="0" fontId="57" fillId="2" borderId="1" xfId="0" applyNumberFormat="1" applyFont="1" applyFill="1" applyBorder="1" applyAlignment="1"/>
    <xf numFmtId="0" fontId="57" fillId="0" borderId="0" xfId="0" applyFont="1"/>
    <xf numFmtId="0" fontId="57" fillId="2" borderId="1" xfId="0" applyNumberFormat="1" applyFont="1" applyFill="1" applyBorder="1" applyAlignment="1">
      <alignment horizontal="right"/>
    </xf>
    <xf numFmtId="0" fontId="57" fillId="2" borderId="2" xfId="0" applyNumberFormat="1" applyFont="1" applyFill="1" applyBorder="1" applyAlignment="1">
      <alignment horizontal="center"/>
    </xf>
    <xf numFmtId="0" fontId="57" fillId="2" borderId="1" xfId="0" applyNumberFormat="1" applyFont="1" applyFill="1" applyBorder="1" applyAlignment="1">
      <alignment horizontal="left"/>
    </xf>
    <xf numFmtId="49" fontId="57" fillId="2" borderId="1" xfId="0" applyNumberFormat="1" applyFont="1" applyFill="1" applyBorder="1" applyAlignment="1">
      <alignment horizontal="right"/>
    </xf>
    <xf numFmtId="49" fontId="57" fillId="2" borderId="3" xfId="0" applyNumberFormat="1" applyFont="1" applyFill="1" applyBorder="1" applyAlignment="1">
      <alignment horizontal="centerContinuous"/>
    </xf>
    <xf numFmtId="164" fontId="57" fillId="2" borderId="4" xfId="0" applyNumberFormat="1" applyFont="1" applyFill="1" applyBorder="1" applyAlignment="1">
      <alignment horizontal="center"/>
    </xf>
    <xf numFmtId="49" fontId="57" fillId="2" borderId="1" xfId="0" applyNumberFormat="1" applyFont="1" applyFill="1" applyBorder="1" applyAlignment="1"/>
    <xf numFmtId="49" fontId="57" fillId="2" borderId="5" xfId="0" applyNumberFormat="1" applyFont="1" applyFill="1" applyBorder="1" applyAlignment="1">
      <alignment horizontal="center"/>
    </xf>
    <xf numFmtId="49" fontId="57" fillId="2" borderId="4" xfId="0" applyNumberFormat="1" applyFont="1" applyFill="1" applyBorder="1" applyAlignment="1">
      <alignment horizontal="center"/>
    </xf>
    <xf numFmtId="49" fontId="57" fillId="2" borderId="5" xfId="0" applyNumberFormat="1" applyFont="1" applyFill="1" applyBorder="1" applyAlignment="1">
      <alignment horizontal="centerContinuous"/>
    </xf>
    <xf numFmtId="49" fontId="57" fillId="2" borderId="1" xfId="0" applyNumberFormat="1" applyFont="1" applyFill="1" applyBorder="1" applyAlignment="1">
      <alignment horizontal="left"/>
    </xf>
    <xf numFmtId="49" fontId="57" fillId="2" borderId="8" xfId="0" applyNumberFormat="1" applyFont="1" applyFill="1" applyBorder="1" applyAlignment="1">
      <alignment horizontal="centerContinuous"/>
    </xf>
    <xf numFmtId="0" fontId="56" fillId="2" borderId="1" xfId="0" applyNumberFormat="1" applyFont="1" applyFill="1" applyBorder="1" applyAlignment="1">
      <alignment horizontal="center"/>
    </xf>
    <xf numFmtId="0" fontId="56" fillId="2" borderId="1" xfId="0" applyNumberFormat="1" applyFont="1" applyFill="1" applyBorder="1" applyAlignment="1"/>
    <xf numFmtId="0" fontId="57" fillId="2" borderId="18" xfId="0" applyNumberFormat="1" applyFont="1" applyFill="1" applyBorder="1" applyAlignment="1">
      <alignment horizontal="center" vertical="center"/>
    </xf>
    <xf numFmtId="0" fontId="57" fillId="2" borderId="2" xfId="0" applyNumberFormat="1" applyFont="1" applyFill="1" applyBorder="1" applyAlignment="1">
      <alignment horizontal="center" vertical="center"/>
    </xf>
    <xf numFmtId="0" fontId="57" fillId="2" borderId="19" xfId="0" applyNumberFormat="1" applyFont="1" applyFill="1" applyBorder="1" applyAlignment="1">
      <alignment horizontal="center" vertical="center"/>
    </xf>
    <xf numFmtId="49" fontId="57" fillId="2" borderId="2" xfId="0" applyNumberFormat="1" applyFont="1" applyFill="1" applyBorder="1" applyAlignment="1">
      <alignment horizontal="center" vertical="center"/>
    </xf>
    <xf numFmtId="49" fontId="57" fillId="2" borderId="20" xfId="0" applyNumberFormat="1" applyFont="1" applyFill="1" applyBorder="1" applyAlignment="1">
      <alignment horizontal="center" vertical="center"/>
    </xf>
    <xf numFmtId="49" fontId="57" fillId="2" borderId="21" xfId="0" applyNumberFormat="1" applyFont="1" applyFill="1" applyBorder="1" applyAlignment="1">
      <alignment horizontal="center" vertical="center"/>
    </xf>
    <xf numFmtId="49" fontId="57" fillId="2" borderId="22" xfId="0" applyNumberFormat="1" applyFont="1" applyFill="1" applyBorder="1" applyAlignment="1">
      <alignment horizontal="left" wrapText="1"/>
    </xf>
    <xf numFmtId="49" fontId="57" fillId="2" borderId="23" xfId="0" applyNumberFormat="1" applyFont="1" applyFill="1" applyBorder="1" applyAlignment="1">
      <alignment horizontal="center" wrapText="1"/>
    </xf>
    <xf numFmtId="49" fontId="57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7" fillId="2" borderId="26" xfId="0" applyNumberFormat="1" applyFont="1" applyFill="1" applyBorder="1" applyAlignment="1">
      <alignment horizontal="right"/>
    </xf>
    <xf numFmtId="49" fontId="57" fillId="2" borderId="27" xfId="0" applyNumberFormat="1" applyFont="1" applyFill="1" applyBorder="1" applyAlignment="1">
      <alignment horizontal="left" wrapText="1"/>
    </xf>
    <xf numFmtId="49" fontId="57" fillId="2" borderId="28" xfId="0" applyNumberFormat="1" applyFont="1" applyFill="1" applyBorder="1" applyAlignment="1">
      <alignment horizontal="center" wrapText="1"/>
    </xf>
    <xf numFmtId="49" fontId="57" fillId="2" borderId="29" xfId="0" applyNumberFormat="1" applyFont="1" applyFill="1" applyBorder="1" applyAlignment="1">
      <alignment horizontal="center"/>
    </xf>
    <xf numFmtId="4" fontId="57" fillId="2" borderId="30" xfId="0" applyNumberFormat="1" applyFont="1" applyFill="1" applyBorder="1" applyAlignment="1">
      <alignment horizontal="right"/>
    </xf>
    <xf numFmtId="4" fontId="57" fillId="2" borderId="31" xfId="0" applyNumberFormat="1" applyFont="1" applyFill="1" applyBorder="1" applyAlignment="1">
      <alignment horizontal="right"/>
    </xf>
    <xf numFmtId="49" fontId="57" fillId="2" borderId="32" xfId="0" applyNumberFormat="1" applyFont="1" applyFill="1" applyBorder="1" applyAlignment="1">
      <alignment horizontal="left" wrapText="1"/>
    </xf>
    <xf numFmtId="49" fontId="57" fillId="2" borderId="15" xfId="0" applyNumberFormat="1" applyFont="1" applyFill="1" applyBorder="1" applyAlignment="1">
      <alignment horizontal="center" wrapText="1"/>
    </xf>
    <xf numFmtId="49" fontId="57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7" fillId="2" borderId="17" xfId="0" applyNumberFormat="1" applyFont="1" applyFill="1" applyBorder="1" applyAlignment="1">
      <alignment horizontal="right"/>
    </xf>
    <xf numFmtId="165" fontId="57" fillId="2" borderId="32" xfId="0" applyNumberFormat="1" applyFont="1" applyFill="1" applyBorder="1" applyAlignment="1">
      <alignment horizontal="left" wrapText="1"/>
    </xf>
    <xf numFmtId="0" fontId="57" fillId="2" borderId="34" xfId="0" applyNumberFormat="1" applyFont="1" applyFill="1" applyBorder="1" applyAlignment="1">
      <alignment horizontal="left"/>
    </xf>
    <xf numFmtId="0" fontId="57" fillId="2" borderId="35" xfId="0" applyNumberFormat="1" applyFont="1" applyFill="1" applyBorder="1" applyAlignment="1">
      <alignment horizontal="center"/>
    </xf>
    <xf numFmtId="49" fontId="57" fillId="2" borderId="35" xfId="0" applyNumberFormat="1" applyFont="1" applyFill="1" applyBorder="1" applyAlignment="1">
      <alignment horizontal="center" vertical="center"/>
    </xf>
    <xf numFmtId="0" fontId="57" fillId="2" borderId="37" xfId="0" applyNumberFormat="1" applyFont="1" applyFill="1" applyBorder="1" applyAlignment="1">
      <alignment vertical="center" wrapText="1"/>
    </xf>
    <xf numFmtId="49" fontId="57" fillId="2" borderId="37" xfId="0" applyNumberFormat="1" applyFont="1" applyFill="1" applyBorder="1" applyAlignment="1">
      <alignment horizontal="center" vertical="center" wrapText="1"/>
    </xf>
    <xf numFmtId="49" fontId="57" fillId="2" borderId="14" xfId="0" applyNumberFormat="1" applyFont="1" applyFill="1" applyBorder="1" applyAlignment="1">
      <alignment vertical="center"/>
    </xf>
    <xf numFmtId="0" fontId="57" fillId="2" borderId="33" xfId="0" applyNumberFormat="1" applyFont="1" applyFill="1" applyBorder="1" applyAlignment="1">
      <alignment vertical="center" wrapText="1"/>
    </xf>
    <xf numFmtId="49" fontId="57" fillId="2" borderId="33" xfId="0" applyNumberFormat="1" applyFont="1" applyFill="1" applyBorder="1" applyAlignment="1">
      <alignment horizontal="center" vertical="center" wrapText="1"/>
    </xf>
    <xf numFmtId="49" fontId="57" fillId="2" borderId="17" xfId="0" applyNumberFormat="1" applyFont="1" applyFill="1" applyBorder="1" applyAlignment="1">
      <alignment vertical="center"/>
    </xf>
    <xf numFmtId="49" fontId="57" fillId="2" borderId="19" xfId="0" applyNumberFormat="1" applyFont="1" applyFill="1" applyBorder="1" applyAlignment="1">
      <alignment horizontal="center" vertical="center"/>
    </xf>
    <xf numFmtId="49" fontId="56" fillId="2" borderId="32" xfId="0" applyNumberFormat="1" applyFont="1" applyFill="1" applyBorder="1" applyAlignment="1">
      <alignment horizontal="left" wrapText="1"/>
    </xf>
    <xf numFmtId="49" fontId="56" fillId="2" borderId="38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6" fillId="2" borderId="16" xfId="0" applyNumberFormat="1" applyFont="1" applyFill="1" applyBorder="1" applyAlignment="1">
      <alignment horizontal="right"/>
    </xf>
    <xf numFmtId="4" fontId="56" fillId="2" borderId="33" xfId="0" applyNumberFormat="1" applyFont="1" applyFill="1" applyBorder="1" applyAlignment="1">
      <alignment horizontal="right"/>
    </xf>
    <xf numFmtId="4" fontId="56" fillId="2" borderId="17" xfId="0" applyNumberFormat="1" applyFont="1" applyFill="1" applyBorder="1" applyAlignment="1">
      <alignment horizontal="right"/>
    </xf>
    <xf numFmtId="0" fontId="57" fillId="2" borderId="27" xfId="0" applyNumberFormat="1" applyFont="1" applyFill="1" applyBorder="1" applyAlignment="1"/>
    <xf numFmtId="0" fontId="57" fillId="2" borderId="28" xfId="0" applyNumberFormat="1" applyFont="1" applyFill="1" applyBorder="1" applyAlignment="1"/>
    <xf numFmtId="0" fontId="57" fillId="2" borderId="29" xfId="0" applyNumberFormat="1" applyFont="1" applyFill="1" applyBorder="1" applyAlignment="1">
      <alignment horizontal="center"/>
    </xf>
    <xf numFmtId="0" fontId="57" fillId="2" borderId="30" xfId="0" applyNumberFormat="1" applyFont="1" applyFill="1" applyBorder="1" applyAlignment="1">
      <alignment horizontal="right"/>
    </xf>
    <xf numFmtId="0" fontId="57" fillId="2" borderId="30" xfId="0" applyNumberFormat="1" applyFont="1" applyFill="1" applyBorder="1" applyAlignment="1"/>
    <xf numFmtId="0" fontId="57" fillId="2" borderId="31" xfId="0" applyNumberFormat="1" applyFont="1" applyFill="1" applyBorder="1" applyAlignment="1"/>
    <xf numFmtId="49" fontId="57" fillId="2" borderId="26" xfId="0" applyNumberFormat="1" applyFont="1" applyFill="1" applyBorder="1" applyAlignment="1">
      <alignment horizontal="center" wrapText="1"/>
    </xf>
    <xf numFmtId="4" fontId="57" fillId="2" borderId="24" xfId="0" applyNumberFormat="1" applyFont="1" applyFill="1" applyBorder="1" applyAlignment="1">
      <alignment horizontal="right"/>
    </xf>
    <xf numFmtId="4" fontId="57" fillId="2" borderId="39" xfId="0" applyNumberFormat="1" applyFont="1" applyFill="1" applyBorder="1" applyAlignment="1">
      <alignment horizontal="right"/>
    </xf>
    <xf numFmtId="165" fontId="57" fillId="2" borderId="22" xfId="0" applyNumberFormat="1" applyFont="1" applyFill="1" applyBorder="1" applyAlignment="1">
      <alignment horizontal="left" wrapText="1"/>
    </xf>
    <xf numFmtId="0" fontId="57" fillId="2" borderId="7" xfId="0" applyNumberFormat="1" applyFont="1" applyFill="1" applyBorder="1" applyAlignment="1"/>
    <xf numFmtId="0" fontId="57" fillId="2" borderId="40" xfId="0" applyNumberFormat="1" applyFont="1" applyFill="1" applyBorder="1" applyAlignment="1"/>
    <xf numFmtId="0" fontId="57" fillId="2" borderId="40" xfId="0" applyNumberFormat="1" applyFont="1" applyFill="1" applyBorder="1" applyAlignment="1">
      <alignment horizontal="center"/>
    </xf>
    <xf numFmtId="0" fontId="57" fillId="2" borderId="40" xfId="0" applyNumberFormat="1" applyFont="1" applyFill="1" applyBorder="1" applyAlignment="1">
      <alignment horizontal="right"/>
    </xf>
    <xf numFmtId="49" fontId="57" fillId="2" borderId="39" xfId="0" applyNumberFormat="1" applyFont="1" applyFill="1" applyBorder="1" applyAlignment="1">
      <alignment horizontal="left" wrapText="1"/>
    </xf>
    <xf numFmtId="49" fontId="57" fillId="2" borderId="41" xfId="0" applyNumberFormat="1" applyFont="1" applyFill="1" applyBorder="1" applyAlignment="1">
      <alignment horizontal="center" wrapText="1"/>
    </xf>
    <xf numFmtId="49" fontId="57" fillId="2" borderId="42" xfId="0" applyNumberFormat="1" applyFont="1" applyFill="1" applyBorder="1" applyAlignment="1">
      <alignment horizontal="center"/>
    </xf>
    <xf numFmtId="4" fontId="57" fillId="2" borderId="43" xfId="0" applyNumberFormat="1" applyFont="1" applyFill="1" applyBorder="1" applyAlignment="1">
      <alignment horizontal="right"/>
    </xf>
    <xf numFmtId="4" fontId="57" fillId="2" borderId="44" xfId="0" applyNumberFormat="1" applyFont="1" applyFill="1" applyBorder="1" applyAlignment="1">
      <alignment horizontal="right"/>
    </xf>
    <xf numFmtId="49" fontId="57" fillId="2" borderId="11" xfId="0" applyNumberFormat="1" applyFont="1" applyFill="1" applyBorder="1" applyAlignment="1">
      <alignment horizontal="center" vertical="center" wrapText="1"/>
    </xf>
    <xf numFmtId="49" fontId="57" fillId="2" borderId="14" xfId="0" applyNumberFormat="1" applyFont="1" applyFill="1" applyBorder="1" applyAlignment="1">
      <alignment horizontal="center" vertical="center" wrapText="1"/>
    </xf>
    <xf numFmtId="49" fontId="57" fillId="2" borderId="17" xfId="0" applyNumberFormat="1" applyFont="1" applyFill="1" applyBorder="1" applyAlignment="1">
      <alignment horizontal="center" vertical="center" wrapText="1"/>
    </xf>
    <xf numFmtId="49" fontId="57" fillId="2" borderId="10" xfId="0" applyNumberFormat="1" applyFont="1" applyFill="1" applyBorder="1" applyAlignment="1">
      <alignment horizontal="center" vertical="center" wrapText="1"/>
    </xf>
    <xf numFmtId="49" fontId="57" fillId="2" borderId="13" xfId="0" applyNumberFormat="1" applyFont="1" applyFill="1" applyBorder="1" applyAlignment="1">
      <alignment horizontal="center" vertical="center" wrapText="1"/>
    </xf>
    <xf numFmtId="49" fontId="57" fillId="2" borderId="16" xfId="0" applyNumberFormat="1" applyFont="1" applyFill="1" applyBorder="1" applyAlignment="1">
      <alignment horizontal="center" vertical="center" wrapText="1"/>
    </xf>
    <xf numFmtId="0" fontId="56" fillId="2" borderId="1" xfId="0" applyNumberFormat="1" applyFont="1" applyFill="1" applyBorder="1" applyAlignment="1">
      <alignment horizontal="center"/>
    </xf>
    <xf numFmtId="0" fontId="57" fillId="2" borderId="10" xfId="0" applyNumberFormat="1" applyFont="1" applyFill="1" applyBorder="1" applyAlignment="1">
      <alignment horizontal="center" vertical="center" wrapText="1"/>
    </xf>
    <xf numFmtId="0" fontId="57" fillId="2" borderId="13" xfId="0" applyNumberFormat="1" applyFont="1" applyFill="1" applyBorder="1" applyAlignment="1">
      <alignment horizontal="center" vertical="center" wrapText="1"/>
    </xf>
    <xf numFmtId="0" fontId="57" fillId="2" borderId="16" xfId="0" applyNumberFormat="1" applyFont="1" applyFill="1" applyBorder="1" applyAlignment="1">
      <alignment horizontal="center" vertical="center" wrapText="1"/>
    </xf>
    <xf numFmtId="0" fontId="57" fillId="2" borderId="9" xfId="0" applyNumberFormat="1" applyFont="1" applyFill="1" applyBorder="1" applyAlignment="1">
      <alignment horizontal="center" vertical="center" wrapText="1"/>
    </xf>
    <xf numFmtId="0" fontId="57" fillId="2" borderId="12" xfId="0" applyNumberFormat="1" applyFont="1" applyFill="1" applyBorder="1" applyAlignment="1">
      <alignment horizontal="center" vertical="center" wrapText="1"/>
    </xf>
    <xf numFmtId="0" fontId="57" fillId="2" borderId="15" xfId="0" applyNumberFormat="1" applyFont="1" applyFill="1" applyBorder="1" applyAlignment="1">
      <alignment horizontal="center" vertical="center" wrapText="1"/>
    </xf>
    <xf numFmtId="0" fontId="57" fillId="2" borderId="1" xfId="0" applyNumberFormat="1" applyFont="1" applyFill="1" applyBorder="1" applyAlignment="1">
      <alignment horizontal="center"/>
    </xf>
    <xf numFmtId="49" fontId="57" fillId="2" borderId="6" xfId="0" applyNumberFormat="1" applyFont="1" applyFill="1" applyBorder="1" applyAlignment="1">
      <alignment horizontal="left" wrapText="1"/>
    </xf>
    <xf numFmtId="49" fontId="57" fillId="2" borderId="6" xfId="0" applyNumberFormat="1" applyFont="1" applyFill="1" applyBorder="1" applyAlignment="1">
      <alignment wrapText="1"/>
    </xf>
    <xf numFmtId="49" fontId="57" fillId="2" borderId="7" xfId="0" applyNumberFormat="1" applyFont="1" applyFill="1" applyBorder="1" applyAlignment="1">
      <alignment horizontal="left" wrapText="1"/>
    </xf>
    <xf numFmtId="0" fontId="57" fillId="2" borderId="36" xfId="0" applyNumberFormat="1" applyFont="1" applyFill="1" applyBorder="1" applyAlignment="1">
      <alignment horizontal="center" vertical="center" wrapText="1"/>
    </xf>
    <xf numFmtId="0" fontId="57" fillId="2" borderId="37" xfId="0" applyNumberFormat="1" applyFont="1" applyFill="1" applyBorder="1" applyAlignment="1">
      <alignment horizontal="center" vertical="center" wrapText="1"/>
    </xf>
    <xf numFmtId="0" fontId="57" fillId="2" borderId="9" xfId="0" applyNumberFormat="1" applyFont="1" applyFill="1" applyBorder="1" applyAlignment="1">
      <alignment horizontal="center" vertical="center"/>
    </xf>
    <xf numFmtId="0" fontId="57" fillId="2" borderId="12" xfId="0" applyNumberFormat="1" applyFont="1" applyFill="1" applyBorder="1" applyAlignment="1">
      <alignment horizontal="center" vertical="center"/>
    </xf>
    <xf numFmtId="0" fontId="57" fillId="2" borderId="15" xfId="0" applyNumberFormat="1" applyFont="1" applyFill="1" applyBorder="1" applyAlignment="1">
      <alignment horizontal="center" vertical="center"/>
    </xf>
    <xf numFmtId="49" fontId="57" fillId="2" borderId="10" xfId="0" applyNumberFormat="1" applyFont="1" applyFill="1" applyBorder="1" applyAlignment="1">
      <alignment horizontal="center" vertical="center"/>
    </xf>
    <xf numFmtId="49" fontId="57" fillId="2" borderId="13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/>
    </xf>
    <xf numFmtId="49" fontId="32" fillId="2" borderId="1" xfId="0" applyNumberFormat="1" applyFont="1" applyFill="1" applyBorder="1" applyAlignment="1">
      <alignment horizontal="right"/>
    </xf>
    <xf numFmtId="0" fontId="3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11" fillId="2" borderId="15" xfId="0" applyNumberFormat="1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8" fillId="2" borderId="13" xfId="0" applyNumberFormat="1" applyFont="1" applyFill="1" applyBorder="1" applyAlignment="1">
      <alignment horizontal="center" vertical="center" wrapText="1"/>
    </xf>
    <xf numFmtId="0" fontId="12" fillId="2" borderId="16" xfId="0" applyNumberFormat="1" applyFont="1" applyFill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13" fillId="2" borderId="16" xfId="0" applyNumberFormat="1" applyFont="1" applyFill="1" applyBorder="1" applyAlignment="1">
      <alignment horizontal="center" vertical="center" wrapText="1"/>
    </xf>
    <xf numFmtId="0" fontId="26" fillId="2" borderId="36" xfId="0" applyNumberFormat="1" applyFont="1" applyFill="1" applyBorder="1" applyAlignment="1">
      <alignment horizontal="center" vertical="center" wrapText="1"/>
    </xf>
    <xf numFmtId="0" fontId="27" fillId="2" borderId="37" xfId="0" applyNumberFormat="1" applyFont="1" applyFill="1" applyBorder="1" applyAlignment="1">
      <alignment horizontal="center" vertical="center" wrapText="1"/>
    </xf>
    <xf numFmtId="0" fontId="35" fillId="2" borderId="33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9" fontId="14" fillId="2" borderId="17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0</xdr:rowOff>
    </xdr:to>
    <xdr:grpSp>
      <xdr:nvGrpSpPr>
        <xdr:cNvPr id="2" name="Group 0"/>
        <xdr:cNvGrpSpPr/>
      </xdr:nvGrpSpPr>
      <xdr:grpSpPr>
        <a:xfrm>
          <a:off x="0" y="4171950"/>
          <a:ext cx="5352164" cy="323850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С.Х. Хрхрян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27</xdr:row>
      <xdr:rowOff>0</xdr:rowOff>
    </xdr:from>
    <xdr:to>
      <xdr:col>2</xdr:col>
      <xdr:colOff>2161289</xdr:colOff>
      <xdr:row>28</xdr:row>
      <xdr:rowOff>114300</xdr:rowOff>
    </xdr:to>
    <xdr:grpSp>
      <xdr:nvGrpSpPr>
        <xdr:cNvPr id="18" name="Group 0"/>
        <xdr:cNvGrpSpPr/>
      </xdr:nvGrpSpPr>
      <xdr:grpSpPr>
        <a:xfrm>
          <a:off x="0" y="4495800"/>
          <a:ext cx="5352164" cy="276225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Б.А. Дзреева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showGridLines="0" workbookViewId="0">
      <selection activeCell="D24" sqref="D24"/>
    </sheetView>
  </sheetViews>
  <sheetFormatPr defaultRowHeight="12.75" customHeight="1" x14ac:dyDescent="0.25"/>
  <cols>
    <col min="1" max="1" width="43.7109375" style="40" customWidth="1"/>
    <col min="2" max="2" width="6.140625" style="40" customWidth="1"/>
    <col min="3" max="3" width="40.7109375" style="40" customWidth="1"/>
    <col min="4" max="4" width="21" style="40" customWidth="1"/>
    <col min="5" max="6" width="18.7109375" style="40" customWidth="1"/>
    <col min="7" max="16384" width="9.140625" style="40"/>
  </cols>
  <sheetData>
    <row r="1" spans="1:6" ht="15.75" x14ac:dyDescent="0.25">
      <c r="A1" s="118"/>
      <c r="B1" s="118"/>
      <c r="C1" s="118"/>
      <c r="D1" s="118"/>
      <c r="E1" s="39"/>
      <c r="F1" s="39"/>
    </row>
    <row r="2" spans="1:6" ht="15.75" x14ac:dyDescent="0.25">
      <c r="A2" s="118" t="s">
        <v>1</v>
      </c>
      <c r="B2" s="118"/>
      <c r="C2" s="118"/>
      <c r="D2" s="118"/>
      <c r="E2" s="41"/>
      <c r="F2" s="42" t="s">
        <v>2</v>
      </c>
    </row>
    <row r="3" spans="1:6" ht="15.75" x14ac:dyDescent="0.25">
      <c r="A3" s="43"/>
      <c r="B3" s="43"/>
      <c r="C3" s="43"/>
      <c r="D3" s="43"/>
      <c r="E3" s="44" t="s">
        <v>3</v>
      </c>
      <c r="F3" s="45" t="s">
        <v>4</v>
      </c>
    </row>
    <row r="4" spans="1:6" ht="15.75" x14ac:dyDescent="0.25">
      <c r="A4" s="125" t="s">
        <v>6</v>
      </c>
      <c r="B4" s="125"/>
      <c r="C4" s="125"/>
      <c r="D4" s="125"/>
      <c r="E4" s="41" t="s">
        <v>5</v>
      </c>
      <c r="F4" s="46" t="s">
        <v>7</v>
      </c>
    </row>
    <row r="5" spans="1:6" ht="15.75" x14ac:dyDescent="0.25">
      <c r="A5" s="47"/>
      <c r="B5" s="47"/>
      <c r="C5" s="47"/>
      <c r="D5" s="47"/>
      <c r="E5" s="41" t="s">
        <v>8</v>
      </c>
      <c r="F5" s="48" t="s">
        <v>18</v>
      </c>
    </row>
    <row r="6" spans="1:6" ht="15.75" x14ac:dyDescent="0.25">
      <c r="A6" s="43" t="s">
        <v>9</v>
      </c>
      <c r="B6" s="126" t="s">
        <v>14</v>
      </c>
      <c r="C6" s="127"/>
      <c r="D6" s="127"/>
      <c r="E6" s="41" t="s">
        <v>10</v>
      </c>
      <c r="F6" s="48" t="s">
        <v>19</v>
      </c>
    </row>
    <row r="7" spans="1:6" ht="15.75" x14ac:dyDescent="0.25">
      <c r="A7" s="43" t="s">
        <v>11</v>
      </c>
      <c r="B7" s="128" t="s">
        <v>15</v>
      </c>
      <c r="C7" s="128"/>
      <c r="D7" s="128"/>
      <c r="E7" s="41" t="s">
        <v>12</v>
      </c>
      <c r="F7" s="49" t="s">
        <v>20</v>
      </c>
    </row>
    <row r="8" spans="1:6" ht="15.75" x14ac:dyDescent="0.25">
      <c r="A8" s="43" t="s">
        <v>16</v>
      </c>
      <c r="B8" s="43"/>
      <c r="C8" s="43"/>
      <c r="D8" s="47"/>
      <c r="E8" s="41"/>
      <c r="F8" s="50"/>
    </row>
    <row r="9" spans="1:6" ht="15.75" x14ac:dyDescent="0.25">
      <c r="A9" s="43" t="s">
        <v>17</v>
      </c>
      <c r="B9" s="43"/>
      <c r="C9" s="51"/>
      <c r="D9" s="47"/>
      <c r="E9" s="41" t="s">
        <v>0</v>
      </c>
      <c r="F9" s="52" t="s">
        <v>13</v>
      </c>
    </row>
    <row r="10" spans="1:6" ht="20.25" customHeight="1" x14ac:dyDescent="0.25">
      <c r="A10" s="118" t="s">
        <v>21</v>
      </c>
      <c r="B10" s="118"/>
      <c r="C10" s="118"/>
      <c r="D10" s="118"/>
      <c r="E10" s="53"/>
      <c r="F10" s="54"/>
    </row>
    <row r="11" spans="1:6" ht="4.1500000000000004" customHeight="1" x14ac:dyDescent="0.25">
      <c r="A11" s="122" t="s">
        <v>22</v>
      </c>
      <c r="B11" s="119" t="s">
        <v>23</v>
      </c>
      <c r="C11" s="119" t="s">
        <v>24</v>
      </c>
      <c r="D11" s="115" t="s">
        <v>25</v>
      </c>
      <c r="E11" s="115" t="s">
        <v>26</v>
      </c>
      <c r="F11" s="112" t="s">
        <v>27</v>
      </c>
    </row>
    <row r="12" spans="1:6" ht="3.6" customHeight="1" x14ac:dyDescent="0.25">
      <c r="A12" s="123"/>
      <c r="B12" s="120"/>
      <c r="C12" s="120"/>
      <c r="D12" s="116"/>
      <c r="E12" s="116"/>
      <c r="F12" s="113"/>
    </row>
    <row r="13" spans="1:6" ht="3" customHeight="1" x14ac:dyDescent="0.25">
      <c r="A13" s="123"/>
      <c r="B13" s="120"/>
      <c r="C13" s="120"/>
      <c r="D13" s="116"/>
      <c r="E13" s="116"/>
      <c r="F13" s="113"/>
    </row>
    <row r="14" spans="1:6" ht="3" customHeight="1" x14ac:dyDescent="0.25">
      <c r="A14" s="123"/>
      <c r="B14" s="120"/>
      <c r="C14" s="120"/>
      <c r="D14" s="116"/>
      <c r="E14" s="116"/>
      <c r="F14" s="113"/>
    </row>
    <row r="15" spans="1:6" ht="3" customHeight="1" x14ac:dyDescent="0.25">
      <c r="A15" s="123"/>
      <c r="B15" s="120"/>
      <c r="C15" s="120"/>
      <c r="D15" s="116"/>
      <c r="E15" s="116"/>
      <c r="F15" s="113"/>
    </row>
    <row r="16" spans="1:6" ht="3" customHeight="1" x14ac:dyDescent="0.25">
      <c r="A16" s="123"/>
      <c r="B16" s="120"/>
      <c r="C16" s="120"/>
      <c r="D16" s="116"/>
      <c r="E16" s="116"/>
      <c r="F16" s="113"/>
    </row>
    <row r="17" spans="1:6" ht="23.45" customHeight="1" x14ac:dyDescent="0.25">
      <c r="A17" s="124"/>
      <c r="B17" s="121"/>
      <c r="C17" s="121"/>
      <c r="D17" s="117"/>
      <c r="E17" s="117"/>
      <c r="F17" s="114"/>
    </row>
    <row r="18" spans="1:6" ht="12.6" customHeight="1" x14ac:dyDescent="0.25">
      <c r="A18" s="55">
        <v>1</v>
      </c>
      <c r="B18" s="56">
        <v>2</v>
      </c>
      <c r="C18" s="57">
        <v>3</v>
      </c>
      <c r="D18" s="58" t="s">
        <v>28</v>
      </c>
      <c r="E18" s="59" t="s">
        <v>29</v>
      </c>
      <c r="F18" s="60" t="s">
        <v>30</v>
      </c>
    </row>
    <row r="19" spans="1:6" ht="15.75" x14ac:dyDescent="0.25">
      <c r="A19" s="61" t="s">
        <v>31</v>
      </c>
      <c r="B19" s="62" t="s">
        <v>32</v>
      </c>
      <c r="C19" s="63" t="s">
        <v>33</v>
      </c>
      <c r="D19" s="64">
        <v>168833900</v>
      </c>
      <c r="E19" s="65">
        <v>117754974.95</v>
      </c>
      <c r="F19" s="64">
        <f>IF(OR(D19="-",IF(E19="-",0,E19)&gt;=IF(D19="-",0,D19)),"-",IF(D19="-",0,D19)-IF(E19="-",0,E19))</f>
        <v>51078925.049999997</v>
      </c>
    </row>
    <row r="20" spans="1:6" ht="15.75" x14ac:dyDescent="0.25">
      <c r="A20" s="66" t="s">
        <v>34</v>
      </c>
      <c r="B20" s="67"/>
      <c r="C20" s="68"/>
      <c r="D20" s="69"/>
      <c r="E20" s="69"/>
      <c r="F20" s="70"/>
    </row>
    <row r="21" spans="1:6" ht="31.5" x14ac:dyDescent="0.25">
      <c r="A21" s="71" t="s">
        <v>35</v>
      </c>
      <c r="B21" s="72" t="s">
        <v>32</v>
      </c>
      <c r="C21" s="73" t="s">
        <v>36</v>
      </c>
      <c r="D21" s="74">
        <v>94516300</v>
      </c>
      <c r="E21" s="74">
        <v>89365922.219999999</v>
      </c>
      <c r="F21" s="75">
        <f t="shared" ref="F21:F52" si="0">IF(OR(D21="-",IF(E21="-",0,E21)&gt;=IF(D21="-",0,D21)),"-",IF(D21="-",0,D21)-IF(E21="-",0,E21))</f>
        <v>5150377.7800000012</v>
      </c>
    </row>
    <row r="22" spans="1:6" ht="15.75" x14ac:dyDescent="0.25">
      <c r="A22" s="71" t="s">
        <v>37</v>
      </c>
      <c r="B22" s="72" t="s">
        <v>32</v>
      </c>
      <c r="C22" s="73" t="s">
        <v>38</v>
      </c>
      <c r="D22" s="74">
        <v>41463000</v>
      </c>
      <c r="E22" s="74">
        <v>32187831.739999998</v>
      </c>
      <c r="F22" s="75">
        <f t="shared" si="0"/>
        <v>9275168.2600000016</v>
      </c>
    </row>
    <row r="23" spans="1:6" ht="15.75" x14ac:dyDescent="0.25">
      <c r="A23" s="71" t="s">
        <v>39</v>
      </c>
      <c r="B23" s="72" t="s">
        <v>32</v>
      </c>
      <c r="C23" s="73" t="s">
        <v>40</v>
      </c>
      <c r="D23" s="74">
        <v>41463000</v>
      </c>
      <c r="E23" s="74">
        <v>32187831.739999998</v>
      </c>
      <c r="F23" s="75">
        <f t="shared" si="0"/>
        <v>9275168.2600000016</v>
      </c>
    </row>
    <row r="24" spans="1:6" ht="159.94999999999999" customHeight="1" x14ac:dyDescent="0.25">
      <c r="A24" s="76" t="s">
        <v>41</v>
      </c>
      <c r="B24" s="72" t="s">
        <v>32</v>
      </c>
      <c r="C24" s="73" t="s">
        <v>42</v>
      </c>
      <c r="D24" s="74">
        <v>41463000</v>
      </c>
      <c r="E24" s="74">
        <v>29019504.059999999</v>
      </c>
      <c r="F24" s="75">
        <f t="shared" si="0"/>
        <v>12443495.940000001</v>
      </c>
    </row>
    <row r="25" spans="1:6" ht="188.1" customHeight="1" x14ac:dyDescent="0.25">
      <c r="A25" s="76" t="s">
        <v>43</v>
      </c>
      <c r="B25" s="72" t="s">
        <v>32</v>
      </c>
      <c r="C25" s="73" t="s">
        <v>44</v>
      </c>
      <c r="D25" s="74" t="s">
        <v>45</v>
      </c>
      <c r="E25" s="74">
        <v>29019504.059999999</v>
      </c>
      <c r="F25" s="75" t="str">
        <f t="shared" si="0"/>
        <v>-</v>
      </c>
    </row>
    <row r="26" spans="1:6" ht="122.25" customHeight="1" x14ac:dyDescent="0.25">
      <c r="A26" s="76" t="s">
        <v>46</v>
      </c>
      <c r="B26" s="72" t="s">
        <v>32</v>
      </c>
      <c r="C26" s="73" t="s">
        <v>47</v>
      </c>
      <c r="D26" s="74" t="s">
        <v>45</v>
      </c>
      <c r="E26" s="74">
        <v>802868.15</v>
      </c>
      <c r="F26" s="75" t="str">
        <f t="shared" si="0"/>
        <v>-</v>
      </c>
    </row>
    <row r="27" spans="1:6" ht="141" customHeight="1" x14ac:dyDescent="0.25">
      <c r="A27" s="76" t="s">
        <v>48</v>
      </c>
      <c r="B27" s="72" t="s">
        <v>32</v>
      </c>
      <c r="C27" s="73" t="s">
        <v>49</v>
      </c>
      <c r="D27" s="74" t="s">
        <v>45</v>
      </c>
      <c r="E27" s="74">
        <v>727044.61</v>
      </c>
      <c r="F27" s="75" t="str">
        <f t="shared" si="0"/>
        <v>-</v>
      </c>
    </row>
    <row r="28" spans="1:6" ht="122.25" customHeight="1" x14ac:dyDescent="0.25">
      <c r="A28" s="76" t="s">
        <v>50</v>
      </c>
      <c r="B28" s="72" t="s">
        <v>32</v>
      </c>
      <c r="C28" s="73" t="s">
        <v>51</v>
      </c>
      <c r="D28" s="74" t="s">
        <v>45</v>
      </c>
      <c r="E28" s="74">
        <v>21450</v>
      </c>
      <c r="F28" s="75" t="str">
        <f t="shared" si="0"/>
        <v>-</v>
      </c>
    </row>
    <row r="29" spans="1:6" ht="122.25" customHeight="1" x14ac:dyDescent="0.25">
      <c r="A29" s="76" t="s">
        <v>50</v>
      </c>
      <c r="B29" s="72" t="s">
        <v>32</v>
      </c>
      <c r="C29" s="73" t="s">
        <v>52</v>
      </c>
      <c r="D29" s="74" t="s">
        <v>45</v>
      </c>
      <c r="E29" s="74">
        <v>54373.54</v>
      </c>
      <c r="F29" s="75" t="str">
        <f t="shared" si="0"/>
        <v>-</v>
      </c>
    </row>
    <row r="30" spans="1:6" ht="103.35" customHeight="1" x14ac:dyDescent="0.25">
      <c r="A30" s="76" t="s">
        <v>53</v>
      </c>
      <c r="B30" s="72" t="s">
        <v>32</v>
      </c>
      <c r="C30" s="73" t="s">
        <v>54</v>
      </c>
      <c r="D30" s="74" t="s">
        <v>45</v>
      </c>
      <c r="E30" s="74">
        <v>551738.87</v>
      </c>
      <c r="F30" s="75" t="str">
        <f t="shared" si="0"/>
        <v>-</v>
      </c>
    </row>
    <row r="31" spans="1:6" ht="131.65" customHeight="1" x14ac:dyDescent="0.25">
      <c r="A31" s="76" t="s">
        <v>55</v>
      </c>
      <c r="B31" s="72" t="s">
        <v>32</v>
      </c>
      <c r="C31" s="73" t="s">
        <v>56</v>
      </c>
      <c r="D31" s="74" t="s">
        <v>45</v>
      </c>
      <c r="E31" s="74">
        <v>551414.57999999996</v>
      </c>
      <c r="F31" s="75" t="str">
        <f t="shared" si="0"/>
        <v>-</v>
      </c>
    </row>
    <row r="32" spans="1:6" ht="122.25" customHeight="1" x14ac:dyDescent="0.25">
      <c r="A32" s="76" t="s">
        <v>57</v>
      </c>
      <c r="B32" s="72" t="s">
        <v>32</v>
      </c>
      <c r="C32" s="73" t="s">
        <v>58</v>
      </c>
      <c r="D32" s="74" t="s">
        <v>45</v>
      </c>
      <c r="E32" s="74">
        <v>324.29000000000002</v>
      </c>
      <c r="F32" s="75" t="str">
        <f t="shared" si="0"/>
        <v>-</v>
      </c>
    </row>
    <row r="33" spans="1:6" ht="357.4" customHeight="1" x14ac:dyDescent="0.25">
      <c r="A33" s="76" t="s">
        <v>59</v>
      </c>
      <c r="B33" s="72" t="s">
        <v>32</v>
      </c>
      <c r="C33" s="73" t="s">
        <v>60</v>
      </c>
      <c r="D33" s="74" t="s">
        <v>45</v>
      </c>
      <c r="E33" s="74">
        <v>322649.73</v>
      </c>
      <c r="F33" s="75" t="str">
        <f t="shared" si="0"/>
        <v>-</v>
      </c>
    </row>
    <row r="34" spans="1:6" ht="141" customHeight="1" x14ac:dyDescent="0.25">
      <c r="A34" s="76" t="s">
        <v>61</v>
      </c>
      <c r="B34" s="72" t="s">
        <v>32</v>
      </c>
      <c r="C34" s="73" t="s">
        <v>62</v>
      </c>
      <c r="D34" s="74" t="s">
        <v>45</v>
      </c>
      <c r="E34" s="74">
        <v>1491070.93</v>
      </c>
      <c r="F34" s="75" t="str">
        <f t="shared" si="0"/>
        <v>-</v>
      </c>
    </row>
    <row r="35" spans="1:6" ht="112.9" customHeight="1" x14ac:dyDescent="0.25">
      <c r="A35" s="76" t="s">
        <v>63</v>
      </c>
      <c r="B35" s="72" t="s">
        <v>32</v>
      </c>
      <c r="C35" s="73" t="s">
        <v>64</v>
      </c>
      <c r="D35" s="74" t="s">
        <v>45</v>
      </c>
      <c r="E35" s="74">
        <v>93910.7</v>
      </c>
      <c r="F35" s="75" t="str">
        <f t="shared" si="0"/>
        <v>-</v>
      </c>
    </row>
    <row r="36" spans="1:6" ht="103.35" customHeight="1" x14ac:dyDescent="0.25">
      <c r="A36" s="76" t="s">
        <v>65</v>
      </c>
      <c r="B36" s="72" t="s">
        <v>32</v>
      </c>
      <c r="C36" s="73" t="s">
        <v>66</v>
      </c>
      <c r="D36" s="74" t="s">
        <v>45</v>
      </c>
      <c r="E36" s="74">
        <v>514560.27</v>
      </c>
      <c r="F36" s="75" t="str">
        <f t="shared" si="0"/>
        <v>-</v>
      </c>
    </row>
    <row r="37" spans="1:6" ht="65.849999999999994" customHeight="1" x14ac:dyDescent="0.25">
      <c r="A37" s="76" t="s">
        <v>67</v>
      </c>
      <c r="B37" s="72" t="s">
        <v>32</v>
      </c>
      <c r="C37" s="73" t="s">
        <v>68</v>
      </c>
      <c r="D37" s="74" t="s">
        <v>45</v>
      </c>
      <c r="E37" s="74">
        <v>882599.96</v>
      </c>
      <c r="F37" s="75" t="str">
        <f t="shared" si="0"/>
        <v>-</v>
      </c>
    </row>
    <row r="38" spans="1:6" ht="28.15" customHeight="1" x14ac:dyDescent="0.25">
      <c r="A38" s="71" t="s">
        <v>69</v>
      </c>
      <c r="B38" s="72" t="s">
        <v>32</v>
      </c>
      <c r="C38" s="73" t="s">
        <v>70</v>
      </c>
      <c r="D38" s="74" t="s">
        <v>45</v>
      </c>
      <c r="E38" s="74">
        <v>34230</v>
      </c>
      <c r="F38" s="75" t="str">
        <f t="shared" si="0"/>
        <v>-</v>
      </c>
    </row>
    <row r="39" spans="1:6" ht="15.75" x14ac:dyDescent="0.25">
      <c r="A39" s="71" t="s">
        <v>71</v>
      </c>
      <c r="B39" s="72" t="s">
        <v>32</v>
      </c>
      <c r="C39" s="73" t="s">
        <v>72</v>
      </c>
      <c r="D39" s="74" t="s">
        <v>45</v>
      </c>
      <c r="E39" s="74">
        <v>34230</v>
      </c>
      <c r="F39" s="75" t="str">
        <f t="shared" si="0"/>
        <v>-</v>
      </c>
    </row>
    <row r="40" spans="1:6" ht="15.75" x14ac:dyDescent="0.25">
      <c r="A40" s="71" t="s">
        <v>73</v>
      </c>
      <c r="B40" s="72" t="s">
        <v>32</v>
      </c>
      <c r="C40" s="73" t="s">
        <v>74</v>
      </c>
      <c r="D40" s="74">
        <v>10783800</v>
      </c>
      <c r="E40" s="74">
        <v>15997902.529999999</v>
      </c>
      <c r="F40" s="75" t="str">
        <f t="shared" si="0"/>
        <v>-</v>
      </c>
    </row>
    <row r="41" spans="1:6" ht="15.75" x14ac:dyDescent="0.25">
      <c r="A41" s="71" t="s">
        <v>75</v>
      </c>
      <c r="B41" s="72" t="s">
        <v>32</v>
      </c>
      <c r="C41" s="73" t="s">
        <v>76</v>
      </c>
      <c r="D41" s="74">
        <v>10783800</v>
      </c>
      <c r="E41" s="74">
        <v>15997902.529999999</v>
      </c>
      <c r="F41" s="75" t="str">
        <f t="shared" si="0"/>
        <v>-</v>
      </c>
    </row>
    <row r="42" spans="1:6" ht="15.75" x14ac:dyDescent="0.25">
      <c r="A42" s="71" t="s">
        <v>75</v>
      </c>
      <c r="B42" s="72" t="s">
        <v>32</v>
      </c>
      <c r="C42" s="73" t="s">
        <v>77</v>
      </c>
      <c r="D42" s="74">
        <v>10783800</v>
      </c>
      <c r="E42" s="74">
        <v>15997902.529999999</v>
      </c>
      <c r="F42" s="75" t="str">
        <f t="shared" si="0"/>
        <v>-</v>
      </c>
    </row>
    <row r="43" spans="1:6" ht="37.700000000000003" customHeight="1" x14ac:dyDescent="0.25">
      <c r="A43" s="71" t="s">
        <v>78</v>
      </c>
      <c r="B43" s="72" t="s">
        <v>32</v>
      </c>
      <c r="C43" s="73" t="s">
        <v>79</v>
      </c>
      <c r="D43" s="74" t="s">
        <v>45</v>
      </c>
      <c r="E43" s="74">
        <v>15997902.529999999</v>
      </c>
      <c r="F43" s="75" t="str">
        <f t="shared" si="0"/>
        <v>-</v>
      </c>
    </row>
    <row r="44" spans="1:6" ht="15.75" x14ac:dyDescent="0.25">
      <c r="A44" s="71" t="s">
        <v>80</v>
      </c>
      <c r="B44" s="72" t="s">
        <v>32</v>
      </c>
      <c r="C44" s="73" t="s">
        <v>81</v>
      </c>
      <c r="D44" s="74">
        <v>41867000</v>
      </c>
      <c r="E44" s="74">
        <v>40585625.009999998</v>
      </c>
      <c r="F44" s="75">
        <f t="shared" si="0"/>
        <v>1281374.9900000021</v>
      </c>
    </row>
    <row r="45" spans="1:6" ht="15.75" x14ac:dyDescent="0.25">
      <c r="A45" s="71" t="s">
        <v>82</v>
      </c>
      <c r="B45" s="72" t="s">
        <v>32</v>
      </c>
      <c r="C45" s="73" t="s">
        <v>83</v>
      </c>
      <c r="D45" s="74">
        <v>7077000</v>
      </c>
      <c r="E45" s="74">
        <v>1731606.42</v>
      </c>
      <c r="F45" s="75">
        <f t="shared" si="0"/>
        <v>5345393.58</v>
      </c>
    </row>
    <row r="46" spans="1:6" ht="28.15" customHeight="1" x14ac:dyDescent="0.25">
      <c r="A46" s="71" t="s">
        <v>84</v>
      </c>
      <c r="B46" s="72" t="s">
        <v>32</v>
      </c>
      <c r="C46" s="73" t="s">
        <v>85</v>
      </c>
      <c r="D46" s="74">
        <v>7077000</v>
      </c>
      <c r="E46" s="74">
        <v>1731606.42</v>
      </c>
      <c r="F46" s="75">
        <f t="shared" si="0"/>
        <v>5345393.58</v>
      </c>
    </row>
    <row r="47" spans="1:6" ht="56.45" customHeight="1" x14ac:dyDescent="0.25">
      <c r="A47" s="71" t="s">
        <v>86</v>
      </c>
      <c r="B47" s="72" t="s">
        <v>32</v>
      </c>
      <c r="C47" s="73" t="s">
        <v>87</v>
      </c>
      <c r="D47" s="74" t="s">
        <v>45</v>
      </c>
      <c r="E47" s="74">
        <v>1731606.42</v>
      </c>
      <c r="F47" s="75" t="str">
        <f t="shared" si="0"/>
        <v>-</v>
      </c>
    </row>
    <row r="48" spans="1:6" ht="15.75" x14ac:dyDescent="0.25">
      <c r="A48" s="71" t="s">
        <v>88</v>
      </c>
      <c r="B48" s="72" t="s">
        <v>32</v>
      </c>
      <c r="C48" s="73" t="s">
        <v>89</v>
      </c>
      <c r="D48" s="74">
        <v>34790000</v>
      </c>
      <c r="E48" s="74">
        <v>38854018.590000004</v>
      </c>
      <c r="F48" s="75" t="str">
        <f t="shared" si="0"/>
        <v>-</v>
      </c>
    </row>
    <row r="49" spans="1:6" ht="15.75" x14ac:dyDescent="0.25">
      <c r="A49" s="71" t="s">
        <v>90</v>
      </c>
      <c r="B49" s="72" t="s">
        <v>32</v>
      </c>
      <c r="C49" s="73" t="s">
        <v>91</v>
      </c>
      <c r="D49" s="74">
        <v>17135000</v>
      </c>
      <c r="E49" s="74">
        <v>34156093.490000002</v>
      </c>
      <c r="F49" s="75" t="str">
        <f t="shared" si="0"/>
        <v>-</v>
      </c>
    </row>
    <row r="50" spans="1:6" ht="28.15" customHeight="1" x14ac:dyDescent="0.25">
      <c r="A50" s="71" t="s">
        <v>92</v>
      </c>
      <c r="B50" s="72" t="s">
        <v>32</v>
      </c>
      <c r="C50" s="73" t="s">
        <v>93</v>
      </c>
      <c r="D50" s="74">
        <v>17135000</v>
      </c>
      <c r="E50" s="74">
        <v>34156093.490000002</v>
      </c>
      <c r="F50" s="75" t="str">
        <f t="shared" si="0"/>
        <v>-</v>
      </c>
    </row>
    <row r="51" spans="1:6" ht="15.75" x14ac:dyDescent="0.25">
      <c r="A51" s="71" t="s">
        <v>94</v>
      </c>
      <c r="B51" s="72" t="s">
        <v>32</v>
      </c>
      <c r="C51" s="73" t="s">
        <v>95</v>
      </c>
      <c r="D51" s="74">
        <v>17655000</v>
      </c>
      <c r="E51" s="74">
        <v>4697925.0999999996</v>
      </c>
      <c r="F51" s="75">
        <f t="shared" si="0"/>
        <v>12957074.9</v>
      </c>
    </row>
    <row r="52" spans="1:6" ht="28.15" customHeight="1" x14ac:dyDescent="0.25">
      <c r="A52" s="71" t="s">
        <v>96</v>
      </c>
      <c r="B52" s="72" t="s">
        <v>32</v>
      </c>
      <c r="C52" s="73" t="s">
        <v>97</v>
      </c>
      <c r="D52" s="74">
        <v>17655000</v>
      </c>
      <c r="E52" s="74">
        <v>4697925.0999999996</v>
      </c>
      <c r="F52" s="75">
        <f t="shared" si="0"/>
        <v>12957074.9</v>
      </c>
    </row>
    <row r="53" spans="1:6" ht="28.15" customHeight="1" x14ac:dyDescent="0.25">
      <c r="A53" s="71" t="s">
        <v>98</v>
      </c>
      <c r="B53" s="72" t="s">
        <v>32</v>
      </c>
      <c r="C53" s="73" t="s">
        <v>99</v>
      </c>
      <c r="D53" s="74">
        <v>2500</v>
      </c>
      <c r="E53" s="74">
        <v>88699.82</v>
      </c>
      <c r="F53" s="75" t="str">
        <f t="shared" ref="F53:F84" si="1">IF(OR(D53="-",IF(E53="-",0,E53)&gt;=IF(D53="-",0,D53)),"-",IF(D53="-",0,D53)-IF(E53="-",0,E53))</f>
        <v>-</v>
      </c>
    </row>
    <row r="54" spans="1:6" ht="65.849999999999994" customHeight="1" x14ac:dyDescent="0.25">
      <c r="A54" s="76" t="s">
        <v>100</v>
      </c>
      <c r="B54" s="72" t="s">
        <v>32</v>
      </c>
      <c r="C54" s="73" t="s">
        <v>101</v>
      </c>
      <c r="D54" s="74" t="s">
        <v>45</v>
      </c>
      <c r="E54" s="74">
        <v>75599.820000000007</v>
      </c>
      <c r="F54" s="75" t="str">
        <f t="shared" si="1"/>
        <v>-</v>
      </c>
    </row>
    <row r="55" spans="1:6" ht="56.45" customHeight="1" x14ac:dyDescent="0.25">
      <c r="A55" s="76" t="s">
        <v>102</v>
      </c>
      <c r="B55" s="72" t="s">
        <v>32</v>
      </c>
      <c r="C55" s="73" t="s">
        <v>103</v>
      </c>
      <c r="D55" s="74" t="s">
        <v>45</v>
      </c>
      <c r="E55" s="74">
        <v>75599.820000000007</v>
      </c>
      <c r="F55" s="75" t="str">
        <f t="shared" si="1"/>
        <v>-</v>
      </c>
    </row>
    <row r="56" spans="1:6" ht="56.45" customHeight="1" x14ac:dyDescent="0.25">
      <c r="A56" s="71" t="s">
        <v>104</v>
      </c>
      <c r="B56" s="72" t="s">
        <v>32</v>
      </c>
      <c r="C56" s="73" t="s">
        <v>105</v>
      </c>
      <c r="D56" s="74" t="s">
        <v>45</v>
      </c>
      <c r="E56" s="74">
        <v>75599.820000000007</v>
      </c>
      <c r="F56" s="75" t="str">
        <f t="shared" si="1"/>
        <v>-</v>
      </c>
    </row>
    <row r="57" spans="1:6" ht="18.75" customHeight="1" x14ac:dyDescent="0.25">
      <c r="A57" s="71" t="s">
        <v>106</v>
      </c>
      <c r="B57" s="72" t="s">
        <v>32</v>
      </c>
      <c r="C57" s="73" t="s">
        <v>107</v>
      </c>
      <c r="D57" s="74">
        <v>2500</v>
      </c>
      <c r="E57" s="74">
        <v>13100</v>
      </c>
      <c r="F57" s="75" t="str">
        <f t="shared" si="1"/>
        <v>-</v>
      </c>
    </row>
    <row r="58" spans="1:6" ht="37.700000000000003" customHeight="1" x14ac:dyDescent="0.25">
      <c r="A58" s="71" t="s">
        <v>108</v>
      </c>
      <c r="B58" s="72" t="s">
        <v>32</v>
      </c>
      <c r="C58" s="73" t="s">
        <v>109</v>
      </c>
      <c r="D58" s="74">
        <v>2500</v>
      </c>
      <c r="E58" s="74">
        <v>13100</v>
      </c>
      <c r="F58" s="75" t="str">
        <f t="shared" si="1"/>
        <v>-</v>
      </c>
    </row>
    <row r="59" spans="1:6" ht="37.700000000000003" customHeight="1" x14ac:dyDescent="0.25">
      <c r="A59" s="71" t="s">
        <v>110</v>
      </c>
      <c r="B59" s="72" t="s">
        <v>32</v>
      </c>
      <c r="C59" s="73" t="s">
        <v>111</v>
      </c>
      <c r="D59" s="74">
        <v>2500</v>
      </c>
      <c r="E59" s="74">
        <v>13100</v>
      </c>
      <c r="F59" s="75" t="str">
        <f t="shared" si="1"/>
        <v>-</v>
      </c>
    </row>
    <row r="60" spans="1:6" ht="18.75" customHeight="1" x14ac:dyDescent="0.25">
      <c r="A60" s="71" t="s">
        <v>112</v>
      </c>
      <c r="B60" s="72" t="s">
        <v>32</v>
      </c>
      <c r="C60" s="73" t="s">
        <v>113</v>
      </c>
      <c r="D60" s="74">
        <v>300000</v>
      </c>
      <c r="E60" s="74">
        <v>194133.12</v>
      </c>
      <c r="F60" s="75">
        <f t="shared" si="1"/>
        <v>105866.88</v>
      </c>
    </row>
    <row r="61" spans="1:6" ht="15.75" x14ac:dyDescent="0.25">
      <c r="A61" s="71" t="s">
        <v>114</v>
      </c>
      <c r="B61" s="72" t="s">
        <v>32</v>
      </c>
      <c r="C61" s="73" t="s">
        <v>115</v>
      </c>
      <c r="D61" s="74">
        <v>300000</v>
      </c>
      <c r="E61" s="74">
        <v>187416.85</v>
      </c>
      <c r="F61" s="75">
        <f t="shared" si="1"/>
        <v>112583.15</v>
      </c>
    </row>
    <row r="62" spans="1:6" ht="31.5" x14ac:dyDescent="0.25">
      <c r="A62" s="71" t="s">
        <v>116</v>
      </c>
      <c r="B62" s="72" t="s">
        <v>32</v>
      </c>
      <c r="C62" s="73" t="s">
        <v>117</v>
      </c>
      <c r="D62" s="74">
        <v>300000</v>
      </c>
      <c r="E62" s="74">
        <v>187416.85</v>
      </c>
      <c r="F62" s="75">
        <f t="shared" si="1"/>
        <v>112583.15</v>
      </c>
    </row>
    <row r="63" spans="1:6" ht="18.75" customHeight="1" x14ac:dyDescent="0.25">
      <c r="A63" s="71" t="s">
        <v>118</v>
      </c>
      <c r="B63" s="72" t="s">
        <v>32</v>
      </c>
      <c r="C63" s="73" t="s">
        <v>119</v>
      </c>
      <c r="D63" s="74">
        <v>300000</v>
      </c>
      <c r="E63" s="74">
        <v>187416.85</v>
      </c>
      <c r="F63" s="75">
        <f t="shared" si="1"/>
        <v>112583.15</v>
      </c>
    </row>
    <row r="64" spans="1:6" ht="31.5" x14ac:dyDescent="0.25">
      <c r="A64" s="71" t="s">
        <v>120</v>
      </c>
      <c r="B64" s="72" t="s">
        <v>32</v>
      </c>
      <c r="C64" s="73" t="s">
        <v>121</v>
      </c>
      <c r="D64" s="74" t="s">
        <v>45</v>
      </c>
      <c r="E64" s="74">
        <v>6716.27</v>
      </c>
      <c r="F64" s="75" t="str">
        <f t="shared" si="1"/>
        <v>-</v>
      </c>
    </row>
    <row r="65" spans="1:6" ht="31.5" x14ac:dyDescent="0.25">
      <c r="A65" s="71" t="s">
        <v>122</v>
      </c>
      <c r="B65" s="72" t="s">
        <v>32</v>
      </c>
      <c r="C65" s="73" t="s">
        <v>123</v>
      </c>
      <c r="D65" s="74" t="s">
        <v>45</v>
      </c>
      <c r="E65" s="74">
        <v>6716.27</v>
      </c>
      <c r="F65" s="75" t="str">
        <f t="shared" si="1"/>
        <v>-</v>
      </c>
    </row>
    <row r="66" spans="1:6" ht="18.75" customHeight="1" x14ac:dyDescent="0.25">
      <c r="A66" s="71" t="s">
        <v>124</v>
      </c>
      <c r="B66" s="72" t="s">
        <v>32</v>
      </c>
      <c r="C66" s="73" t="s">
        <v>125</v>
      </c>
      <c r="D66" s="74" t="s">
        <v>45</v>
      </c>
      <c r="E66" s="74">
        <v>6716.27</v>
      </c>
      <c r="F66" s="75" t="str">
        <f t="shared" si="1"/>
        <v>-</v>
      </c>
    </row>
    <row r="67" spans="1:6" ht="31.5" x14ac:dyDescent="0.25">
      <c r="A67" s="71" t="s">
        <v>126</v>
      </c>
      <c r="B67" s="72" t="s">
        <v>32</v>
      </c>
      <c r="C67" s="73" t="s">
        <v>127</v>
      </c>
      <c r="D67" s="74">
        <v>100000</v>
      </c>
      <c r="E67" s="74">
        <v>277500</v>
      </c>
      <c r="F67" s="75" t="str">
        <f t="shared" si="1"/>
        <v>-</v>
      </c>
    </row>
    <row r="68" spans="1:6" ht="28.15" customHeight="1" x14ac:dyDescent="0.25">
      <c r="A68" s="71" t="s">
        <v>128</v>
      </c>
      <c r="B68" s="72" t="s">
        <v>32</v>
      </c>
      <c r="C68" s="73" t="s">
        <v>129</v>
      </c>
      <c r="D68" s="74">
        <v>100000</v>
      </c>
      <c r="E68" s="74">
        <v>272500</v>
      </c>
      <c r="F68" s="75" t="str">
        <f t="shared" si="1"/>
        <v>-</v>
      </c>
    </row>
    <row r="69" spans="1:6" ht="37.700000000000003" customHeight="1" x14ac:dyDescent="0.25">
      <c r="A69" s="71" t="s">
        <v>130</v>
      </c>
      <c r="B69" s="72" t="s">
        <v>32</v>
      </c>
      <c r="C69" s="73" t="s">
        <v>131</v>
      </c>
      <c r="D69" s="74">
        <v>100000</v>
      </c>
      <c r="E69" s="74">
        <v>272500</v>
      </c>
      <c r="F69" s="75" t="str">
        <f t="shared" si="1"/>
        <v>-</v>
      </c>
    </row>
    <row r="70" spans="1:6" ht="37.700000000000003" customHeight="1" x14ac:dyDescent="0.25">
      <c r="A70" s="71" t="s">
        <v>130</v>
      </c>
      <c r="B70" s="72" t="s">
        <v>32</v>
      </c>
      <c r="C70" s="73" t="s">
        <v>132</v>
      </c>
      <c r="D70" s="74" t="s">
        <v>45</v>
      </c>
      <c r="E70" s="74">
        <v>2500</v>
      </c>
      <c r="F70" s="75" t="str">
        <f t="shared" si="1"/>
        <v>-</v>
      </c>
    </row>
    <row r="71" spans="1:6" ht="37.700000000000003" customHeight="1" x14ac:dyDescent="0.25">
      <c r="A71" s="71" t="s">
        <v>130</v>
      </c>
      <c r="B71" s="72" t="s">
        <v>32</v>
      </c>
      <c r="C71" s="73" t="s">
        <v>133</v>
      </c>
      <c r="D71" s="74" t="s">
        <v>45</v>
      </c>
      <c r="E71" s="74">
        <v>270000</v>
      </c>
      <c r="F71" s="75" t="str">
        <f t="shared" si="1"/>
        <v>-</v>
      </c>
    </row>
    <row r="72" spans="1:6" ht="37.700000000000003" customHeight="1" x14ac:dyDescent="0.25">
      <c r="A72" s="71" t="s">
        <v>130</v>
      </c>
      <c r="B72" s="72" t="s">
        <v>32</v>
      </c>
      <c r="C72" s="73" t="s">
        <v>134</v>
      </c>
      <c r="D72" s="74">
        <v>100000</v>
      </c>
      <c r="E72" s="74" t="s">
        <v>45</v>
      </c>
      <c r="F72" s="75">
        <f t="shared" si="1"/>
        <v>100000</v>
      </c>
    </row>
    <row r="73" spans="1:6" ht="18.75" customHeight="1" x14ac:dyDescent="0.25">
      <c r="A73" s="71" t="s">
        <v>135</v>
      </c>
      <c r="B73" s="72" t="s">
        <v>32</v>
      </c>
      <c r="C73" s="73" t="s">
        <v>136</v>
      </c>
      <c r="D73" s="74" t="s">
        <v>45</v>
      </c>
      <c r="E73" s="74">
        <v>5000</v>
      </c>
      <c r="F73" s="75" t="str">
        <f t="shared" si="1"/>
        <v>-</v>
      </c>
    </row>
    <row r="74" spans="1:6" ht="56.45" customHeight="1" x14ac:dyDescent="0.25">
      <c r="A74" s="71" t="s">
        <v>137</v>
      </c>
      <c r="B74" s="72" t="s">
        <v>32</v>
      </c>
      <c r="C74" s="73" t="s">
        <v>138</v>
      </c>
      <c r="D74" s="74" t="s">
        <v>45</v>
      </c>
      <c r="E74" s="74">
        <v>5000</v>
      </c>
      <c r="F74" s="75" t="str">
        <f t="shared" si="1"/>
        <v>-</v>
      </c>
    </row>
    <row r="75" spans="1:6" ht="46.9" customHeight="1" x14ac:dyDescent="0.25">
      <c r="A75" s="71" t="s">
        <v>139</v>
      </c>
      <c r="B75" s="72" t="s">
        <v>32</v>
      </c>
      <c r="C75" s="73" t="s">
        <v>140</v>
      </c>
      <c r="D75" s="74" t="s">
        <v>45</v>
      </c>
      <c r="E75" s="74">
        <v>5000</v>
      </c>
      <c r="F75" s="75" t="str">
        <f t="shared" si="1"/>
        <v>-</v>
      </c>
    </row>
    <row r="76" spans="1:6" ht="15.75" x14ac:dyDescent="0.25">
      <c r="A76" s="71" t="s">
        <v>141</v>
      </c>
      <c r="B76" s="72" t="s">
        <v>32</v>
      </c>
      <c r="C76" s="73" t="s">
        <v>142</v>
      </c>
      <c r="D76" s="74">
        <v>74317600</v>
      </c>
      <c r="E76" s="74">
        <v>28389052.73</v>
      </c>
      <c r="F76" s="75">
        <f t="shared" si="1"/>
        <v>45928547.269999996</v>
      </c>
    </row>
    <row r="77" spans="1:6" ht="28.15" customHeight="1" x14ac:dyDescent="0.25">
      <c r="A77" s="71" t="s">
        <v>143</v>
      </c>
      <c r="B77" s="72" t="s">
        <v>32</v>
      </c>
      <c r="C77" s="73" t="s">
        <v>144</v>
      </c>
      <c r="D77" s="74">
        <v>73417600</v>
      </c>
      <c r="E77" s="74">
        <v>27119052.73</v>
      </c>
      <c r="F77" s="75">
        <f t="shared" si="1"/>
        <v>46298547.269999996</v>
      </c>
    </row>
    <row r="78" spans="1:6" ht="18.75" customHeight="1" x14ac:dyDescent="0.25">
      <c r="A78" s="71" t="s">
        <v>145</v>
      </c>
      <c r="B78" s="72" t="s">
        <v>32</v>
      </c>
      <c r="C78" s="73" t="s">
        <v>146</v>
      </c>
      <c r="D78" s="74">
        <v>2142900</v>
      </c>
      <c r="E78" s="74">
        <v>1428580</v>
      </c>
      <c r="F78" s="75">
        <f t="shared" si="1"/>
        <v>714320</v>
      </c>
    </row>
    <row r="79" spans="1:6" ht="18.75" customHeight="1" x14ac:dyDescent="0.25">
      <c r="A79" s="71" t="s">
        <v>147</v>
      </c>
      <c r="B79" s="72" t="s">
        <v>32</v>
      </c>
      <c r="C79" s="73" t="s">
        <v>148</v>
      </c>
      <c r="D79" s="74">
        <v>2142900</v>
      </c>
      <c r="E79" s="74">
        <v>1428580</v>
      </c>
      <c r="F79" s="75">
        <f t="shared" si="1"/>
        <v>714320</v>
      </c>
    </row>
    <row r="80" spans="1:6" ht="18.75" customHeight="1" x14ac:dyDescent="0.25">
      <c r="A80" s="71" t="s">
        <v>149</v>
      </c>
      <c r="B80" s="72" t="s">
        <v>32</v>
      </c>
      <c r="C80" s="73" t="s">
        <v>150</v>
      </c>
      <c r="D80" s="74">
        <v>2142900</v>
      </c>
      <c r="E80" s="74">
        <v>1428580</v>
      </c>
      <c r="F80" s="75">
        <f t="shared" si="1"/>
        <v>714320</v>
      </c>
    </row>
    <row r="81" spans="1:6" ht="18.75" customHeight="1" x14ac:dyDescent="0.25">
      <c r="A81" s="71" t="s">
        <v>151</v>
      </c>
      <c r="B81" s="72" t="s">
        <v>32</v>
      </c>
      <c r="C81" s="73" t="s">
        <v>152</v>
      </c>
      <c r="D81" s="74">
        <v>1654600</v>
      </c>
      <c r="E81" s="74">
        <v>859262.22</v>
      </c>
      <c r="F81" s="75">
        <f t="shared" si="1"/>
        <v>795337.78</v>
      </c>
    </row>
    <row r="82" spans="1:6" ht="28.15" customHeight="1" x14ac:dyDescent="0.25">
      <c r="A82" s="71" t="s">
        <v>153</v>
      </c>
      <c r="B82" s="72" t="s">
        <v>32</v>
      </c>
      <c r="C82" s="73" t="s">
        <v>154</v>
      </c>
      <c r="D82" s="74">
        <v>200</v>
      </c>
      <c r="E82" s="74">
        <v>200</v>
      </c>
      <c r="F82" s="75" t="str">
        <f t="shared" si="1"/>
        <v>-</v>
      </c>
    </row>
    <row r="83" spans="1:6" ht="28.15" customHeight="1" x14ac:dyDescent="0.25">
      <c r="A83" s="71" t="s">
        <v>155</v>
      </c>
      <c r="B83" s="72" t="s">
        <v>32</v>
      </c>
      <c r="C83" s="73" t="s">
        <v>156</v>
      </c>
      <c r="D83" s="74">
        <v>200</v>
      </c>
      <c r="E83" s="74">
        <v>200</v>
      </c>
      <c r="F83" s="75" t="str">
        <f t="shared" si="1"/>
        <v>-</v>
      </c>
    </row>
    <row r="84" spans="1:6" ht="28.15" customHeight="1" x14ac:dyDescent="0.25">
      <c r="A84" s="71" t="s">
        <v>157</v>
      </c>
      <c r="B84" s="72" t="s">
        <v>32</v>
      </c>
      <c r="C84" s="73" t="s">
        <v>158</v>
      </c>
      <c r="D84" s="74">
        <v>1654400</v>
      </c>
      <c r="E84" s="74">
        <v>859062.22</v>
      </c>
      <c r="F84" s="75">
        <f t="shared" si="1"/>
        <v>795337.78</v>
      </c>
    </row>
    <row r="85" spans="1:6" ht="37.700000000000003" customHeight="1" x14ac:dyDescent="0.25">
      <c r="A85" s="71" t="s">
        <v>159</v>
      </c>
      <c r="B85" s="72" t="s">
        <v>32</v>
      </c>
      <c r="C85" s="73" t="s">
        <v>160</v>
      </c>
      <c r="D85" s="74">
        <v>1654400</v>
      </c>
      <c r="E85" s="74">
        <v>859062.22</v>
      </c>
      <c r="F85" s="75">
        <f t="shared" ref="F85:F93" si="2">IF(OR(D85="-",IF(E85="-",0,E85)&gt;=IF(D85="-",0,D85)),"-",IF(D85="-",0,D85)-IF(E85="-",0,E85))</f>
        <v>795337.78</v>
      </c>
    </row>
    <row r="86" spans="1:6" ht="15.75" x14ac:dyDescent="0.25">
      <c r="A86" s="71" t="s">
        <v>161</v>
      </c>
      <c r="B86" s="72" t="s">
        <v>32</v>
      </c>
      <c r="C86" s="73" t="s">
        <v>162</v>
      </c>
      <c r="D86" s="74">
        <v>69620100</v>
      </c>
      <c r="E86" s="74">
        <v>24831210.510000002</v>
      </c>
      <c r="F86" s="75">
        <f t="shared" si="2"/>
        <v>44788889.489999995</v>
      </c>
    </row>
    <row r="87" spans="1:6" ht="37.700000000000003" customHeight="1" x14ac:dyDescent="0.25">
      <c r="A87" s="71" t="s">
        <v>163</v>
      </c>
      <c r="B87" s="72" t="s">
        <v>32</v>
      </c>
      <c r="C87" s="73" t="s">
        <v>164</v>
      </c>
      <c r="D87" s="74">
        <v>41682500</v>
      </c>
      <c r="E87" s="74">
        <v>20326695.920000002</v>
      </c>
      <c r="F87" s="75">
        <f t="shared" si="2"/>
        <v>21355804.079999998</v>
      </c>
    </row>
    <row r="88" spans="1:6" ht="46.9" customHeight="1" x14ac:dyDescent="0.25">
      <c r="A88" s="71" t="s">
        <v>165</v>
      </c>
      <c r="B88" s="72" t="s">
        <v>32</v>
      </c>
      <c r="C88" s="73" t="s">
        <v>166</v>
      </c>
      <c r="D88" s="74">
        <v>41682500</v>
      </c>
      <c r="E88" s="74">
        <v>20326695.920000002</v>
      </c>
      <c r="F88" s="75">
        <f t="shared" si="2"/>
        <v>21355804.079999998</v>
      </c>
    </row>
    <row r="89" spans="1:6" ht="18.75" customHeight="1" x14ac:dyDescent="0.25">
      <c r="A89" s="71" t="s">
        <v>167</v>
      </c>
      <c r="B89" s="72" t="s">
        <v>32</v>
      </c>
      <c r="C89" s="73" t="s">
        <v>168</v>
      </c>
      <c r="D89" s="74">
        <v>27937600</v>
      </c>
      <c r="E89" s="74">
        <v>4504514.59</v>
      </c>
      <c r="F89" s="75">
        <f t="shared" si="2"/>
        <v>23433085.41</v>
      </c>
    </row>
    <row r="90" spans="1:6" ht="18.75" customHeight="1" x14ac:dyDescent="0.25">
      <c r="A90" s="71" t="s">
        <v>169</v>
      </c>
      <c r="B90" s="72" t="s">
        <v>32</v>
      </c>
      <c r="C90" s="73" t="s">
        <v>170</v>
      </c>
      <c r="D90" s="74">
        <v>27937600</v>
      </c>
      <c r="E90" s="74">
        <v>4504514.59</v>
      </c>
      <c r="F90" s="75">
        <f t="shared" si="2"/>
        <v>23433085.41</v>
      </c>
    </row>
    <row r="91" spans="1:6" ht="31.5" x14ac:dyDescent="0.25">
      <c r="A91" s="71" t="s">
        <v>171</v>
      </c>
      <c r="B91" s="72" t="s">
        <v>32</v>
      </c>
      <c r="C91" s="73" t="s">
        <v>172</v>
      </c>
      <c r="D91" s="74">
        <v>900000</v>
      </c>
      <c r="E91" s="74">
        <v>1270000</v>
      </c>
      <c r="F91" s="75" t="str">
        <f t="shared" si="2"/>
        <v>-</v>
      </c>
    </row>
    <row r="92" spans="1:6" ht="18.75" customHeight="1" x14ac:dyDescent="0.25">
      <c r="A92" s="71" t="s">
        <v>173</v>
      </c>
      <c r="B92" s="72" t="s">
        <v>32</v>
      </c>
      <c r="C92" s="73" t="s">
        <v>174</v>
      </c>
      <c r="D92" s="74">
        <v>900000</v>
      </c>
      <c r="E92" s="74">
        <v>1270000</v>
      </c>
      <c r="F92" s="75" t="str">
        <f t="shared" si="2"/>
        <v>-</v>
      </c>
    </row>
    <row r="93" spans="1:6" ht="18.75" customHeight="1" x14ac:dyDescent="0.25">
      <c r="A93" s="71" t="s">
        <v>173</v>
      </c>
      <c r="B93" s="72" t="s">
        <v>32</v>
      </c>
      <c r="C93" s="73" t="s">
        <v>175</v>
      </c>
      <c r="D93" s="74">
        <v>900000</v>
      </c>
      <c r="E93" s="74">
        <v>1270000</v>
      </c>
      <c r="F93" s="75" t="str">
        <f t="shared" si="2"/>
        <v>-</v>
      </c>
    </row>
    <row r="94" spans="1:6" ht="12.75" customHeight="1" x14ac:dyDescent="0.25">
      <c r="A94" s="77"/>
      <c r="B94" s="78"/>
      <c r="C94" s="78"/>
      <c r="D94" s="79"/>
      <c r="E94" s="79"/>
      <c r="F94" s="79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6"/>
  <sheetViews>
    <sheetView showGridLines="0" topLeftCell="A48" workbookViewId="0">
      <selection activeCell="A56" sqref="A56"/>
    </sheetView>
  </sheetViews>
  <sheetFormatPr defaultRowHeight="12.75" customHeight="1" x14ac:dyDescent="0.25"/>
  <cols>
    <col min="1" max="1" width="45.7109375" style="40" customWidth="1"/>
    <col min="2" max="2" width="4.28515625" style="40" customWidth="1"/>
    <col min="3" max="3" width="40.7109375" style="40" customWidth="1"/>
    <col min="4" max="4" width="18.85546875" style="40" customWidth="1"/>
    <col min="5" max="6" width="18.7109375" style="40" customWidth="1"/>
    <col min="7" max="16384" width="9.140625" style="40"/>
  </cols>
  <sheetData>
    <row r="1" spans="1:6" ht="15.75" x14ac:dyDescent="0.25"/>
    <row r="2" spans="1:6" ht="15" customHeight="1" x14ac:dyDescent="0.25">
      <c r="A2" s="118" t="s">
        <v>176</v>
      </c>
      <c r="B2" s="118"/>
      <c r="C2" s="118"/>
      <c r="D2" s="118"/>
      <c r="E2" s="53"/>
      <c r="F2" s="47" t="s">
        <v>177</v>
      </c>
    </row>
    <row r="3" spans="1:6" ht="13.5" customHeight="1" x14ac:dyDescent="0.25">
      <c r="A3" s="43"/>
      <c r="B3" s="43"/>
      <c r="C3" s="39"/>
      <c r="D3" s="47"/>
      <c r="E3" s="47"/>
      <c r="F3" s="47"/>
    </row>
    <row r="4" spans="1:6" ht="10.15" customHeight="1" x14ac:dyDescent="0.25">
      <c r="A4" s="131" t="s">
        <v>22</v>
      </c>
      <c r="B4" s="119" t="s">
        <v>23</v>
      </c>
      <c r="C4" s="129" t="s">
        <v>178</v>
      </c>
      <c r="D4" s="115" t="s">
        <v>25</v>
      </c>
      <c r="E4" s="134" t="s">
        <v>26</v>
      </c>
      <c r="F4" s="112" t="s">
        <v>27</v>
      </c>
    </row>
    <row r="5" spans="1:6" ht="5.45" customHeight="1" x14ac:dyDescent="0.25">
      <c r="A5" s="132"/>
      <c r="B5" s="120"/>
      <c r="C5" s="130"/>
      <c r="D5" s="116"/>
      <c r="E5" s="135"/>
      <c r="F5" s="113"/>
    </row>
    <row r="6" spans="1:6" ht="9.6" customHeight="1" x14ac:dyDescent="0.25">
      <c r="A6" s="132"/>
      <c r="B6" s="120"/>
      <c r="C6" s="130"/>
      <c r="D6" s="116"/>
      <c r="E6" s="135"/>
      <c r="F6" s="113"/>
    </row>
    <row r="7" spans="1:6" ht="6" customHeight="1" x14ac:dyDescent="0.25">
      <c r="A7" s="132"/>
      <c r="B7" s="120"/>
      <c r="C7" s="130"/>
      <c r="D7" s="116"/>
      <c r="E7" s="135"/>
      <c r="F7" s="113"/>
    </row>
    <row r="8" spans="1:6" ht="6.6" customHeight="1" x14ac:dyDescent="0.25">
      <c r="A8" s="132"/>
      <c r="B8" s="120"/>
      <c r="C8" s="130"/>
      <c r="D8" s="116"/>
      <c r="E8" s="135"/>
      <c r="F8" s="113"/>
    </row>
    <row r="9" spans="1:6" ht="10.9" customHeight="1" x14ac:dyDescent="0.25">
      <c r="A9" s="132"/>
      <c r="B9" s="120"/>
      <c r="C9" s="130"/>
      <c r="D9" s="116"/>
      <c r="E9" s="135"/>
      <c r="F9" s="113"/>
    </row>
    <row r="10" spans="1:6" ht="4.1500000000000004" hidden="1" customHeight="1" x14ac:dyDescent="0.25">
      <c r="A10" s="132"/>
      <c r="B10" s="120"/>
      <c r="C10" s="80"/>
      <c r="D10" s="116"/>
      <c r="E10" s="81"/>
      <c r="F10" s="82"/>
    </row>
    <row r="11" spans="1:6" ht="13.15" hidden="1" customHeight="1" x14ac:dyDescent="0.25">
      <c r="A11" s="133"/>
      <c r="B11" s="121"/>
      <c r="C11" s="83"/>
      <c r="D11" s="117"/>
      <c r="E11" s="84"/>
      <c r="F11" s="85"/>
    </row>
    <row r="12" spans="1:6" ht="13.5" customHeight="1" x14ac:dyDescent="0.25">
      <c r="A12" s="55">
        <v>1</v>
      </c>
      <c r="B12" s="56">
        <v>2</v>
      </c>
      <c r="C12" s="57">
        <v>3</v>
      </c>
      <c r="D12" s="58" t="s">
        <v>28</v>
      </c>
      <c r="E12" s="86" t="s">
        <v>29</v>
      </c>
      <c r="F12" s="60" t="s">
        <v>30</v>
      </c>
    </row>
    <row r="13" spans="1:6" ht="31.5" x14ac:dyDescent="0.25">
      <c r="A13" s="87" t="s">
        <v>179</v>
      </c>
      <c r="B13" s="88" t="s">
        <v>180</v>
      </c>
      <c r="C13" s="89" t="s">
        <v>181</v>
      </c>
      <c r="D13" s="90">
        <v>181798500</v>
      </c>
      <c r="E13" s="91">
        <v>83898967.950000003</v>
      </c>
      <c r="F13" s="92">
        <f>IF(OR(D13="-",IF(E13="-",0,E13)&gt;=IF(D13="-",0,D13)),"-",IF(D13="-",0,D13)-IF(E13="-",0,E13))</f>
        <v>97899532.049999997</v>
      </c>
    </row>
    <row r="14" spans="1:6" ht="15.75" x14ac:dyDescent="0.25">
      <c r="A14" s="93" t="s">
        <v>34</v>
      </c>
      <c r="B14" s="94"/>
      <c r="C14" s="95"/>
      <c r="D14" s="96"/>
      <c r="E14" s="97"/>
      <c r="F14" s="98"/>
    </row>
    <row r="15" spans="1:6" ht="18.75" customHeight="1" x14ac:dyDescent="0.25">
      <c r="A15" s="87" t="s">
        <v>182</v>
      </c>
      <c r="B15" s="88" t="s">
        <v>180</v>
      </c>
      <c r="C15" s="89" t="s">
        <v>183</v>
      </c>
      <c r="D15" s="90">
        <v>181798500</v>
      </c>
      <c r="E15" s="91">
        <v>83898967.950000003</v>
      </c>
      <c r="F15" s="92">
        <f t="shared" ref="F15:F78" si="0">IF(OR(D15="-",IF(E15="-",0,E15)&gt;=IF(D15="-",0,D15)),"-",IF(D15="-",0,D15)-IF(E15="-",0,E15))</f>
        <v>97899532.049999997</v>
      </c>
    </row>
    <row r="16" spans="1:6" ht="31.5" x14ac:dyDescent="0.25">
      <c r="A16" s="87" t="s">
        <v>184</v>
      </c>
      <c r="B16" s="88" t="s">
        <v>180</v>
      </c>
      <c r="C16" s="89" t="s">
        <v>185</v>
      </c>
      <c r="D16" s="90">
        <v>33525400</v>
      </c>
      <c r="E16" s="91">
        <v>17058898.690000001</v>
      </c>
      <c r="F16" s="92">
        <f t="shared" si="0"/>
        <v>16466501.309999999</v>
      </c>
    </row>
    <row r="17" spans="1:6" ht="37.700000000000003" customHeight="1" x14ac:dyDescent="0.25">
      <c r="A17" s="87" t="s">
        <v>186</v>
      </c>
      <c r="B17" s="88" t="s">
        <v>180</v>
      </c>
      <c r="C17" s="89" t="s">
        <v>187</v>
      </c>
      <c r="D17" s="90">
        <v>32683000</v>
      </c>
      <c r="E17" s="91">
        <v>16872874.399999999</v>
      </c>
      <c r="F17" s="92">
        <f t="shared" si="0"/>
        <v>15810125.600000001</v>
      </c>
    </row>
    <row r="18" spans="1:6" ht="18.75" customHeight="1" x14ac:dyDescent="0.25">
      <c r="A18" s="61" t="s">
        <v>188</v>
      </c>
      <c r="B18" s="99" t="s">
        <v>180</v>
      </c>
      <c r="C18" s="63" t="s">
        <v>189</v>
      </c>
      <c r="D18" s="64">
        <v>28020100</v>
      </c>
      <c r="E18" s="100">
        <v>14329610.4</v>
      </c>
      <c r="F18" s="101">
        <f t="shared" si="0"/>
        <v>13690489.6</v>
      </c>
    </row>
    <row r="19" spans="1:6" ht="18.75" customHeight="1" x14ac:dyDescent="0.25">
      <c r="A19" s="61" t="s">
        <v>190</v>
      </c>
      <c r="B19" s="99" t="s">
        <v>180</v>
      </c>
      <c r="C19" s="63" t="s">
        <v>191</v>
      </c>
      <c r="D19" s="64">
        <v>28019900</v>
      </c>
      <c r="E19" s="100">
        <v>14329410.4</v>
      </c>
      <c r="F19" s="101">
        <f t="shared" si="0"/>
        <v>13690489.6</v>
      </c>
    </row>
    <row r="20" spans="1:6" ht="37.700000000000003" customHeight="1" x14ac:dyDescent="0.25">
      <c r="A20" s="61" t="s">
        <v>192</v>
      </c>
      <c r="B20" s="99" t="s">
        <v>180</v>
      </c>
      <c r="C20" s="63" t="s">
        <v>193</v>
      </c>
      <c r="D20" s="64">
        <v>23940500</v>
      </c>
      <c r="E20" s="100">
        <v>12952233.789999999</v>
      </c>
      <c r="F20" s="101">
        <f t="shared" si="0"/>
        <v>10988266.210000001</v>
      </c>
    </row>
    <row r="21" spans="1:6" ht="37.700000000000003" customHeight="1" x14ac:dyDescent="0.25">
      <c r="A21" s="61" t="s">
        <v>192</v>
      </c>
      <c r="B21" s="99" t="s">
        <v>180</v>
      </c>
      <c r="C21" s="63" t="s">
        <v>194</v>
      </c>
      <c r="D21" s="64">
        <v>23940500</v>
      </c>
      <c r="E21" s="100">
        <v>12952233.789999999</v>
      </c>
      <c r="F21" s="101">
        <f t="shared" si="0"/>
        <v>10988266.210000001</v>
      </c>
    </row>
    <row r="22" spans="1:6" ht="37.700000000000003" customHeight="1" x14ac:dyDescent="0.25">
      <c r="A22" s="61" t="s">
        <v>192</v>
      </c>
      <c r="B22" s="99" t="s">
        <v>180</v>
      </c>
      <c r="C22" s="63" t="s">
        <v>195</v>
      </c>
      <c r="D22" s="64">
        <v>23940500</v>
      </c>
      <c r="E22" s="100">
        <v>12952233.789999999</v>
      </c>
      <c r="F22" s="101">
        <f t="shared" si="0"/>
        <v>10988266.210000001</v>
      </c>
    </row>
    <row r="23" spans="1:6" ht="18.75" customHeight="1" x14ac:dyDescent="0.25">
      <c r="A23" s="61" t="s">
        <v>196</v>
      </c>
      <c r="B23" s="99" t="s">
        <v>180</v>
      </c>
      <c r="C23" s="63" t="s">
        <v>197</v>
      </c>
      <c r="D23" s="64">
        <v>17749900</v>
      </c>
      <c r="E23" s="100">
        <v>9778097.9600000009</v>
      </c>
      <c r="F23" s="101">
        <f t="shared" si="0"/>
        <v>7971802.0399999991</v>
      </c>
    </row>
    <row r="24" spans="1:6" ht="28.15" customHeight="1" x14ac:dyDescent="0.25">
      <c r="A24" s="61" t="s">
        <v>198</v>
      </c>
      <c r="B24" s="99" t="s">
        <v>180</v>
      </c>
      <c r="C24" s="63" t="s">
        <v>199</v>
      </c>
      <c r="D24" s="64">
        <v>830000</v>
      </c>
      <c r="E24" s="100">
        <v>411116.03</v>
      </c>
      <c r="F24" s="101">
        <f t="shared" si="0"/>
        <v>418883.97</v>
      </c>
    </row>
    <row r="25" spans="1:6" ht="28.15" customHeight="1" x14ac:dyDescent="0.25">
      <c r="A25" s="61" t="s">
        <v>200</v>
      </c>
      <c r="B25" s="99" t="s">
        <v>180</v>
      </c>
      <c r="C25" s="63" t="s">
        <v>201</v>
      </c>
      <c r="D25" s="64">
        <v>5360600</v>
      </c>
      <c r="E25" s="100">
        <v>2763019.8</v>
      </c>
      <c r="F25" s="101">
        <f t="shared" si="0"/>
        <v>2597580.2000000002</v>
      </c>
    </row>
    <row r="26" spans="1:6" ht="37.700000000000003" customHeight="1" x14ac:dyDescent="0.25">
      <c r="A26" s="61" t="s">
        <v>202</v>
      </c>
      <c r="B26" s="99" t="s">
        <v>180</v>
      </c>
      <c r="C26" s="63" t="s">
        <v>203</v>
      </c>
      <c r="D26" s="64">
        <v>4079400</v>
      </c>
      <c r="E26" s="100">
        <v>1377176.61</v>
      </c>
      <c r="F26" s="101">
        <f t="shared" si="0"/>
        <v>2702223.3899999997</v>
      </c>
    </row>
    <row r="27" spans="1:6" ht="37.700000000000003" customHeight="1" x14ac:dyDescent="0.25">
      <c r="A27" s="61" t="s">
        <v>202</v>
      </c>
      <c r="B27" s="99" t="s">
        <v>180</v>
      </c>
      <c r="C27" s="63" t="s">
        <v>204</v>
      </c>
      <c r="D27" s="64">
        <v>4079400</v>
      </c>
      <c r="E27" s="100">
        <v>1377176.61</v>
      </c>
      <c r="F27" s="101">
        <f t="shared" si="0"/>
        <v>2702223.3899999997</v>
      </c>
    </row>
    <row r="28" spans="1:6" ht="37.700000000000003" customHeight="1" x14ac:dyDescent="0.25">
      <c r="A28" s="61" t="s">
        <v>202</v>
      </c>
      <c r="B28" s="99" t="s">
        <v>180</v>
      </c>
      <c r="C28" s="63" t="s">
        <v>205</v>
      </c>
      <c r="D28" s="64">
        <v>4079400</v>
      </c>
      <c r="E28" s="100">
        <v>1377176.61</v>
      </c>
      <c r="F28" s="101">
        <f t="shared" si="0"/>
        <v>2702223.3899999997</v>
      </c>
    </row>
    <row r="29" spans="1:6" ht="31.5" x14ac:dyDescent="0.25">
      <c r="A29" s="61" t="s">
        <v>206</v>
      </c>
      <c r="B29" s="99" t="s">
        <v>180</v>
      </c>
      <c r="C29" s="63" t="s">
        <v>207</v>
      </c>
      <c r="D29" s="64">
        <v>3379400</v>
      </c>
      <c r="E29" s="100">
        <v>1086899.95</v>
      </c>
      <c r="F29" s="101">
        <f t="shared" si="0"/>
        <v>2292500.0499999998</v>
      </c>
    </row>
    <row r="30" spans="1:6" ht="31.5" x14ac:dyDescent="0.25">
      <c r="A30" s="61" t="s">
        <v>208</v>
      </c>
      <c r="B30" s="99" t="s">
        <v>180</v>
      </c>
      <c r="C30" s="63" t="s">
        <v>209</v>
      </c>
      <c r="D30" s="64">
        <v>700000</v>
      </c>
      <c r="E30" s="100">
        <v>290276.65999999997</v>
      </c>
      <c r="F30" s="101">
        <f t="shared" si="0"/>
        <v>409723.34</v>
      </c>
    </row>
    <row r="31" spans="1:6" ht="28.15" customHeight="1" x14ac:dyDescent="0.25">
      <c r="A31" s="61" t="s">
        <v>210</v>
      </c>
      <c r="B31" s="99" t="s">
        <v>180</v>
      </c>
      <c r="C31" s="63" t="s">
        <v>211</v>
      </c>
      <c r="D31" s="64">
        <v>200</v>
      </c>
      <c r="E31" s="100">
        <v>200</v>
      </c>
      <c r="F31" s="101" t="str">
        <f t="shared" si="0"/>
        <v>-</v>
      </c>
    </row>
    <row r="32" spans="1:6" ht="84.6" customHeight="1" x14ac:dyDescent="0.25">
      <c r="A32" s="102" t="s">
        <v>212</v>
      </c>
      <c r="B32" s="99" t="s">
        <v>180</v>
      </c>
      <c r="C32" s="63" t="s">
        <v>213</v>
      </c>
      <c r="D32" s="64">
        <v>200</v>
      </c>
      <c r="E32" s="100">
        <v>200</v>
      </c>
      <c r="F32" s="101" t="str">
        <f t="shared" si="0"/>
        <v>-</v>
      </c>
    </row>
    <row r="33" spans="1:6" ht="84.6" customHeight="1" x14ac:dyDescent="0.25">
      <c r="A33" s="102" t="s">
        <v>212</v>
      </c>
      <c r="B33" s="99" t="s">
        <v>180</v>
      </c>
      <c r="C33" s="63" t="s">
        <v>214</v>
      </c>
      <c r="D33" s="64">
        <v>200</v>
      </c>
      <c r="E33" s="100">
        <v>200</v>
      </c>
      <c r="F33" s="101" t="str">
        <f t="shared" si="0"/>
        <v>-</v>
      </c>
    </row>
    <row r="34" spans="1:6" ht="84.6" customHeight="1" x14ac:dyDescent="0.25">
      <c r="A34" s="102" t="s">
        <v>212</v>
      </c>
      <c r="B34" s="99" t="s">
        <v>180</v>
      </c>
      <c r="C34" s="63" t="s">
        <v>215</v>
      </c>
      <c r="D34" s="64">
        <v>200</v>
      </c>
      <c r="E34" s="100">
        <v>200</v>
      </c>
      <c r="F34" s="101" t="str">
        <f t="shared" si="0"/>
        <v>-</v>
      </c>
    </row>
    <row r="35" spans="1:6" ht="31.5" x14ac:dyDescent="0.25">
      <c r="A35" s="61" t="s">
        <v>206</v>
      </c>
      <c r="B35" s="99" t="s">
        <v>180</v>
      </c>
      <c r="C35" s="63" t="s">
        <v>216</v>
      </c>
      <c r="D35" s="64">
        <v>200</v>
      </c>
      <c r="E35" s="100">
        <v>200</v>
      </c>
      <c r="F35" s="101" t="str">
        <f t="shared" si="0"/>
        <v>-</v>
      </c>
    </row>
    <row r="36" spans="1:6" ht="18.75" customHeight="1" x14ac:dyDescent="0.25">
      <c r="A36" s="61" t="s">
        <v>217</v>
      </c>
      <c r="B36" s="99" t="s">
        <v>180</v>
      </c>
      <c r="C36" s="63" t="s">
        <v>218</v>
      </c>
      <c r="D36" s="64">
        <v>4662900</v>
      </c>
      <c r="E36" s="100">
        <v>2543264</v>
      </c>
      <c r="F36" s="101">
        <f t="shared" si="0"/>
        <v>2119636</v>
      </c>
    </row>
    <row r="37" spans="1:6" ht="31.5" x14ac:dyDescent="0.25">
      <c r="A37" s="61" t="s">
        <v>219</v>
      </c>
      <c r="B37" s="99" t="s">
        <v>180</v>
      </c>
      <c r="C37" s="63" t="s">
        <v>220</v>
      </c>
      <c r="D37" s="64">
        <v>4662900</v>
      </c>
      <c r="E37" s="100">
        <v>2543264</v>
      </c>
      <c r="F37" s="101">
        <f t="shared" si="0"/>
        <v>2119636</v>
      </c>
    </row>
    <row r="38" spans="1:6" ht="28.15" customHeight="1" x14ac:dyDescent="0.25">
      <c r="A38" s="61" t="s">
        <v>221</v>
      </c>
      <c r="B38" s="99" t="s">
        <v>180</v>
      </c>
      <c r="C38" s="63" t="s">
        <v>222</v>
      </c>
      <c r="D38" s="64">
        <v>3127600</v>
      </c>
      <c r="E38" s="100">
        <v>1556600</v>
      </c>
      <c r="F38" s="101">
        <f t="shared" si="0"/>
        <v>1571000</v>
      </c>
    </row>
    <row r="39" spans="1:6" ht="28.15" customHeight="1" x14ac:dyDescent="0.25">
      <c r="A39" s="61" t="s">
        <v>221</v>
      </c>
      <c r="B39" s="99" t="s">
        <v>180</v>
      </c>
      <c r="C39" s="63" t="s">
        <v>223</v>
      </c>
      <c r="D39" s="64">
        <v>3127600</v>
      </c>
      <c r="E39" s="100">
        <v>1556600</v>
      </c>
      <c r="F39" s="101">
        <f t="shared" si="0"/>
        <v>1571000</v>
      </c>
    </row>
    <row r="40" spans="1:6" ht="28.15" customHeight="1" x14ac:dyDescent="0.25">
      <c r="A40" s="61" t="s">
        <v>221</v>
      </c>
      <c r="B40" s="99" t="s">
        <v>180</v>
      </c>
      <c r="C40" s="63" t="s">
        <v>224</v>
      </c>
      <c r="D40" s="64">
        <v>3127600</v>
      </c>
      <c r="E40" s="100">
        <v>1556600</v>
      </c>
      <c r="F40" s="101">
        <f t="shared" si="0"/>
        <v>1571000</v>
      </c>
    </row>
    <row r="41" spans="1:6" ht="31.5" x14ac:dyDescent="0.25">
      <c r="A41" s="61" t="s">
        <v>161</v>
      </c>
      <c r="B41" s="99" t="s">
        <v>180</v>
      </c>
      <c r="C41" s="63" t="s">
        <v>225</v>
      </c>
      <c r="D41" s="64">
        <v>3127600</v>
      </c>
      <c r="E41" s="100">
        <v>1556600</v>
      </c>
      <c r="F41" s="101">
        <f t="shared" si="0"/>
        <v>1571000</v>
      </c>
    </row>
    <row r="42" spans="1:6" ht="37.700000000000003" customHeight="1" x14ac:dyDescent="0.25">
      <c r="A42" s="61" t="s">
        <v>226</v>
      </c>
      <c r="B42" s="99" t="s">
        <v>180</v>
      </c>
      <c r="C42" s="63" t="s">
        <v>227</v>
      </c>
      <c r="D42" s="64">
        <v>534500</v>
      </c>
      <c r="E42" s="100">
        <v>534500</v>
      </c>
      <c r="F42" s="101" t="str">
        <f t="shared" si="0"/>
        <v>-</v>
      </c>
    </row>
    <row r="43" spans="1:6" ht="37.700000000000003" customHeight="1" x14ac:dyDescent="0.25">
      <c r="A43" s="61" t="s">
        <v>226</v>
      </c>
      <c r="B43" s="99" t="s">
        <v>180</v>
      </c>
      <c r="C43" s="63" t="s">
        <v>228</v>
      </c>
      <c r="D43" s="64">
        <v>534500</v>
      </c>
      <c r="E43" s="100">
        <v>534500</v>
      </c>
      <c r="F43" s="101" t="str">
        <f t="shared" si="0"/>
        <v>-</v>
      </c>
    </row>
    <row r="44" spans="1:6" ht="37.700000000000003" customHeight="1" x14ac:dyDescent="0.25">
      <c r="A44" s="61" t="s">
        <v>226</v>
      </c>
      <c r="B44" s="99" t="s">
        <v>180</v>
      </c>
      <c r="C44" s="63" t="s">
        <v>229</v>
      </c>
      <c r="D44" s="64">
        <v>534500</v>
      </c>
      <c r="E44" s="100">
        <v>534500</v>
      </c>
      <c r="F44" s="101" t="str">
        <f t="shared" si="0"/>
        <v>-</v>
      </c>
    </row>
    <row r="45" spans="1:6" ht="31.5" x14ac:dyDescent="0.25">
      <c r="A45" s="61" t="s">
        <v>161</v>
      </c>
      <c r="B45" s="99" t="s">
        <v>180</v>
      </c>
      <c r="C45" s="63" t="s">
        <v>230</v>
      </c>
      <c r="D45" s="64">
        <v>534500</v>
      </c>
      <c r="E45" s="100">
        <v>534500</v>
      </c>
      <c r="F45" s="101" t="str">
        <f t="shared" si="0"/>
        <v>-</v>
      </c>
    </row>
    <row r="46" spans="1:6" ht="37.700000000000003" customHeight="1" x14ac:dyDescent="0.25">
      <c r="A46" s="61" t="s">
        <v>231</v>
      </c>
      <c r="B46" s="99" t="s">
        <v>180</v>
      </c>
      <c r="C46" s="63" t="s">
        <v>232</v>
      </c>
      <c r="D46" s="64">
        <v>1000800</v>
      </c>
      <c r="E46" s="100">
        <v>452164</v>
      </c>
      <c r="F46" s="101">
        <f t="shared" si="0"/>
        <v>548636</v>
      </c>
    </row>
    <row r="47" spans="1:6" ht="37.700000000000003" customHeight="1" x14ac:dyDescent="0.25">
      <c r="A47" s="61" t="s">
        <v>231</v>
      </c>
      <c r="B47" s="99" t="s">
        <v>180</v>
      </c>
      <c r="C47" s="63" t="s">
        <v>233</v>
      </c>
      <c r="D47" s="64">
        <v>1000800</v>
      </c>
      <c r="E47" s="100">
        <v>452164</v>
      </c>
      <c r="F47" s="101">
        <f t="shared" si="0"/>
        <v>548636</v>
      </c>
    </row>
    <row r="48" spans="1:6" ht="37.700000000000003" customHeight="1" x14ac:dyDescent="0.25">
      <c r="A48" s="61" t="s">
        <v>231</v>
      </c>
      <c r="B48" s="99" t="s">
        <v>180</v>
      </c>
      <c r="C48" s="63" t="s">
        <v>234</v>
      </c>
      <c r="D48" s="64">
        <v>1000800</v>
      </c>
      <c r="E48" s="100">
        <v>452164</v>
      </c>
      <c r="F48" s="101">
        <f t="shared" si="0"/>
        <v>548636</v>
      </c>
    </row>
    <row r="49" spans="1:6" ht="31.5" x14ac:dyDescent="0.25">
      <c r="A49" s="61" t="s">
        <v>161</v>
      </c>
      <c r="B49" s="99" t="s">
        <v>180</v>
      </c>
      <c r="C49" s="63" t="s">
        <v>235</v>
      </c>
      <c r="D49" s="64">
        <v>1000800</v>
      </c>
      <c r="E49" s="100">
        <v>452164</v>
      </c>
      <c r="F49" s="101">
        <f t="shared" si="0"/>
        <v>548636</v>
      </c>
    </row>
    <row r="50" spans="1:6" ht="31.5" x14ac:dyDescent="0.25">
      <c r="A50" s="87" t="s">
        <v>236</v>
      </c>
      <c r="B50" s="88" t="s">
        <v>180</v>
      </c>
      <c r="C50" s="89" t="s">
        <v>237</v>
      </c>
      <c r="D50" s="90">
        <v>503400</v>
      </c>
      <c r="E50" s="91" t="s">
        <v>45</v>
      </c>
      <c r="F50" s="92">
        <f t="shared" si="0"/>
        <v>503400</v>
      </c>
    </row>
    <row r="51" spans="1:6" ht="18.75" customHeight="1" x14ac:dyDescent="0.25">
      <c r="A51" s="61" t="s">
        <v>217</v>
      </c>
      <c r="B51" s="99" t="s">
        <v>180</v>
      </c>
      <c r="C51" s="63" t="s">
        <v>238</v>
      </c>
      <c r="D51" s="64">
        <v>503400</v>
      </c>
      <c r="E51" s="100" t="s">
        <v>45</v>
      </c>
      <c r="F51" s="101">
        <f t="shared" si="0"/>
        <v>503400</v>
      </c>
    </row>
    <row r="52" spans="1:6" ht="31.5" x14ac:dyDescent="0.25">
      <c r="A52" s="61" t="s">
        <v>219</v>
      </c>
      <c r="B52" s="99" t="s">
        <v>180</v>
      </c>
      <c r="C52" s="63" t="s">
        <v>239</v>
      </c>
      <c r="D52" s="64">
        <v>503400</v>
      </c>
      <c r="E52" s="100" t="s">
        <v>45</v>
      </c>
      <c r="F52" s="101">
        <f t="shared" si="0"/>
        <v>503400</v>
      </c>
    </row>
    <row r="53" spans="1:6" ht="18.75" customHeight="1" x14ac:dyDescent="0.25">
      <c r="A53" s="61" t="s">
        <v>240</v>
      </c>
      <c r="B53" s="99" t="s">
        <v>180</v>
      </c>
      <c r="C53" s="63" t="s">
        <v>241</v>
      </c>
      <c r="D53" s="64">
        <v>503400</v>
      </c>
      <c r="E53" s="100" t="s">
        <v>45</v>
      </c>
      <c r="F53" s="101">
        <f t="shared" si="0"/>
        <v>503400</v>
      </c>
    </row>
    <row r="54" spans="1:6" ht="18.75" customHeight="1" x14ac:dyDescent="0.25">
      <c r="A54" s="61" t="s">
        <v>240</v>
      </c>
      <c r="B54" s="99" t="s">
        <v>180</v>
      </c>
      <c r="C54" s="63" t="s">
        <v>242</v>
      </c>
      <c r="D54" s="64">
        <v>503400</v>
      </c>
      <c r="E54" s="100" t="s">
        <v>45</v>
      </c>
      <c r="F54" s="101">
        <f t="shared" si="0"/>
        <v>503400</v>
      </c>
    </row>
    <row r="55" spans="1:6" ht="18.75" customHeight="1" x14ac:dyDescent="0.25">
      <c r="A55" s="61" t="s">
        <v>240</v>
      </c>
      <c r="B55" s="99" t="s">
        <v>180</v>
      </c>
      <c r="C55" s="63" t="s">
        <v>243</v>
      </c>
      <c r="D55" s="64">
        <v>503400</v>
      </c>
      <c r="E55" s="100" t="s">
        <v>45</v>
      </c>
      <c r="F55" s="101">
        <f t="shared" si="0"/>
        <v>503400</v>
      </c>
    </row>
    <row r="56" spans="1:6" ht="31.5" x14ac:dyDescent="0.25">
      <c r="A56" s="61" t="s">
        <v>244</v>
      </c>
      <c r="B56" s="99" t="s">
        <v>180</v>
      </c>
      <c r="C56" s="63" t="s">
        <v>245</v>
      </c>
      <c r="D56" s="64">
        <v>503400</v>
      </c>
      <c r="E56" s="100" t="s">
        <v>45</v>
      </c>
      <c r="F56" s="101">
        <f t="shared" si="0"/>
        <v>503400</v>
      </c>
    </row>
    <row r="57" spans="1:6" ht="31.5" x14ac:dyDescent="0.25">
      <c r="A57" s="87" t="s">
        <v>246</v>
      </c>
      <c r="B57" s="88" t="s">
        <v>180</v>
      </c>
      <c r="C57" s="89" t="s">
        <v>247</v>
      </c>
      <c r="D57" s="90">
        <v>339000</v>
      </c>
      <c r="E57" s="91">
        <v>186024.29</v>
      </c>
      <c r="F57" s="92">
        <f t="shared" si="0"/>
        <v>152975.71</v>
      </c>
    </row>
    <row r="58" spans="1:6" ht="18.75" customHeight="1" x14ac:dyDescent="0.25">
      <c r="A58" s="61" t="s">
        <v>188</v>
      </c>
      <c r="B58" s="99" t="s">
        <v>180</v>
      </c>
      <c r="C58" s="63" t="s">
        <v>248</v>
      </c>
      <c r="D58" s="64">
        <v>215000</v>
      </c>
      <c r="E58" s="100">
        <v>126887.65</v>
      </c>
      <c r="F58" s="101">
        <f t="shared" si="0"/>
        <v>88112.35</v>
      </c>
    </row>
    <row r="59" spans="1:6" ht="18.75" customHeight="1" x14ac:dyDescent="0.25">
      <c r="A59" s="61" t="s">
        <v>190</v>
      </c>
      <c r="B59" s="99" t="s">
        <v>180</v>
      </c>
      <c r="C59" s="63" t="s">
        <v>249</v>
      </c>
      <c r="D59" s="64">
        <v>215000</v>
      </c>
      <c r="E59" s="100">
        <v>126887.65</v>
      </c>
      <c r="F59" s="101">
        <f t="shared" si="0"/>
        <v>88112.35</v>
      </c>
    </row>
    <row r="60" spans="1:6" ht="28.15" customHeight="1" x14ac:dyDescent="0.25">
      <c r="A60" s="61" t="s">
        <v>250</v>
      </c>
      <c r="B60" s="99" t="s">
        <v>180</v>
      </c>
      <c r="C60" s="63" t="s">
        <v>251</v>
      </c>
      <c r="D60" s="64">
        <v>215000</v>
      </c>
      <c r="E60" s="100">
        <v>126887.65</v>
      </c>
      <c r="F60" s="101">
        <f t="shared" si="0"/>
        <v>88112.35</v>
      </c>
    </row>
    <row r="61" spans="1:6" ht="28.15" customHeight="1" x14ac:dyDescent="0.25">
      <c r="A61" s="61" t="s">
        <v>250</v>
      </c>
      <c r="B61" s="99" t="s">
        <v>180</v>
      </c>
      <c r="C61" s="63" t="s">
        <v>252</v>
      </c>
      <c r="D61" s="64">
        <v>215000</v>
      </c>
      <c r="E61" s="100">
        <v>126887.65</v>
      </c>
      <c r="F61" s="101">
        <f t="shared" si="0"/>
        <v>88112.35</v>
      </c>
    </row>
    <row r="62" spans="1:6" ht="28.15" customHeight="1" x14ac:dyDescent="0.25">
      <c r="A62" s="61" t="s">
        <v>250</v>
      </c>
      <c r="B62" s="99" t="s">
        <v>180</v>
      </c>
      <c r="C62" s="63" t="s">
        <v>253</v>
      </c>
      <c r="D62" s="64">
        <v>215000</v>
      </c>
      <c r="E62" s="100">
        <v>126887.65</v>
      </c>
      <c r="F62" s="101">
        <f t="shared" si="0"/>
        <v>88112.35</v>
      </c>
    </row>
    <row r="63" spans="1:6" ht="18.75" customHeight="1" x14ac:dyDescent="0.25">
      <c r="A63" s="61" t="s">
        <v>254</v>
      </c>
      <c r="B63" s="99" t="s">
        <v>180</v>
      </c>
      <c r="C63" s="63" t="s">
        <v>255</v>
      </c>
      <c r="D63" s="64">
        <v>50000</v>
      </c>
      <c r="E63" s="100">
        <v>4998</v>
      </c>
      <c r="F63" s="101">
        <f t="shared" si="0"/>
        <v>45002</v>
      </c>
    </row>
    <row r="64" spans="1:6" ht="31.5" x14ac:dyDescent="0.25">
      <c r="A64" s="61" t="s">
        <v>256</v>
      </c>
      <c r="B64" s="99" t="s">
        <v>180</v>
      </c>
      <c r="C64" s="63" t="s">
        <v>257</v>
      </c>
      <c r="D64" s="64">
        <v>80000</v>
      </c>
      <c r="E64" s="100">
        <v>40000</v>
      </c>
      <c r="F64" s="101">
        <f t="shared" si="0"/>
        <v>40000</v>
      </c>
    </row>
    <row r="65" spans="1:6" ht="31.5" x14ac:dyDescent="0.25">
      <c r="A65" s="61" t="s">
        <v>258</v>
      </c>
      <c r="B65" s="99" t="s">
        <v>180</v>
      </c>
      <c r="C65" s="63" t="s">
        <v>259</v>
      </c>
      <c r="D65" s="64">
        <v>85000</v>
      </c>
      <c r="E65" s="100">
        <v>81889.649999999994</v>
      </c>
      <c r="F65" s="101">
        <f t="shared" si="0"/>
        <v>3110.3500000000058</v>
      </c>
    </row>
    <row r="66" spans="1:6" ht="18.75" customHeight="1" x14ac:dyDescent="0.25">
      <c r="A66" s="61" t="s">
        <v>217</v>
      </c>
      <c r="B66" s="99" t="s">
        <v>180</v>
      </c>
      <c r="C66" s="63" t="s">
        <v>260</v>
      </c>
      <c r="D66" s="64">
        <v>124000</v>
      </c>
      <c r="E66" s="100">
        <v>59136.639999999999</v>
      </c>
      <c r="F66" s="101">
        <f t="shared" si="0"/>
        <v>64863.360000000001</v>
      </c>
    </row>
    <row r="67" spans="1:6" ht="31.5" x14ac:dyDescent="0.25">
      <c r="A67" s="61" t="s">
        <v>219</v>
      </c>
      <c r="B67" s="99" t="s">
        <v>180</v>
      </c>
      <c r="C67" s="63" t="s">
        <v>261</v>
      </c>
      <c r="D67" s="64">
        <v>124000</v>
      </c>
      <c r="E67" s="100">
        <v>59136.639999999999</v>
      </c>
      <c r="F67" s="101">
        <f t="shared" si="0"/>
        <v>64863.360000000001</v>
      </c>
    </row>
    <row r="68" spans="1:6" ht="37.700000000000003" customHeight="1" x14ac:dyDescent="0.25">
      <c r="A68" s="61" t="s">
        <v>262</v>
      </c>
      <c r="B68" s="99" t="s">
        <v>180</v>
      </c>
      <c r="C68" s="63" t="s">
        <v>263</v>
      </c>
      <c r="D68" s="64">
        <v>14000</v>
      </c>
      <c r="E68" s="100" t="s">
        <v>45</v>
      </c>
      <c r="F68" s="101">
        <f t="shared" si="0"/>
        <v>14000</v>
      </c>
    </row>
    <row r="69" spans="1:6" ht="37.700000000000003" customHeight="1" x14ac:dyDescent="0.25">
      <c r="A69" s="61" t="s">
        <v>262</v>
      </c>
      <c r="B69" s="99" t="s">
        <v>180</v>
      </c>
      <c r="C69" s="63" t="s">
        <v>264</v>
      </c>
      <c r="D69" s="64">
        <v>14000</v>
      </c>
      <c r="E69" s="100" t="s">
        <v>45</v>
      </c>
      <c r="F69" s="101">
        <f t="shared" si="0"/>
        <v>14000</v>
      </c>
    </row>
    <row r="70" spans="1:6" ht="37.700000000000003" customHeight="1" x14ac:dyDescent="0.25">
      <c r="A70" s="61" t="s">
        <v>262</v>
      </c>
      <c r="B70" s="99" t="s">
        <v>180</v>
      </c>
      <c r="C70" s="63" t="s">
        <v>265</v>
      </c>
      <c r="D70" s="64">
        <v>14000</v>
      </c>
      <c r="E70" s="100" t="s">
        <v>45</v>
      </c>
      <c r="F70" s="101">
        <f t="shared" si="0"/>
        <v>14000</v>
      </c>
    </row>
    <row r="71" spans="1:6" ht="31.5" x14ac:dyDescent="0.25">
      <c r="A71" s="61" t="s">
        <v>206</v>
      </c>
      <c r="B71" s="99" t="s">
        <v>180</v>
      </c>
      <c r="C71" s="63" t="s">
        <v>266</v>
      </c>
      <c r="D71" s="64">
        <v>14000</v>
      </c>
      <c r="E71" s="100" t="s">
        <v>45</v>
      </c>
      <c r="F71" s="101">
        <f t="shared" si="0"/>
        <v>14000</v>
      </c>
    </row>
    <row r="72" spans="1:6" ht="37.700000000000003" customHeight="1" x14ac:dyDescent="0.25">
      <c r="A72" s="61" t="s">
        <v>267</v>
      </c>
      <c r="B72" s="99" t="s">
        <v>180</v>
      </c>
      <c r="C72" s="63" t="s">
        <v>268</v>
      </c>
      <c r="D72" s="64">
        <v>50000</v>
      </c>
      <c r="E72" s="100">
        <v>24000</v>
      </c>
      <c r="F72" s="101">
        <f t="shared" si="0"/>
        <v>26000</v>
      </c>
    </row>
    <row r="73" spans="1:6" ht="37.700000000000003" customHeight="1" x14ac:dyDescent="0.25">
      <c r="A73" s="61" t="s">
        <v>267</v>
      </c>
      <c r="B73" s="99" t="s">
        <v>180</v>
      </c>
      <c r="C73" s="63" t="s">
        <v>269</v>
      </c>
      <c r="D73" s="64">
        <v>50000</v>
      </c>
      <c r="E73" s="100">
        <v>24000</v>
      </c>
      <c r="F73" s="101">
        <f t="shared" si="0"/>
        <v>26000</v>
      </c>
    </row>
    <row r="74" spans="1:6" ht="37.700000000000003" customHeight="1" x14ac:dyDescent="0.25">
      <c r="A74" s="61" t="s">
        <v>267</v>
      </c>
      <c r="B74" s="99" t="s">
        <v>180</v>
      </c>
      <c r="C74" s="63" t="s">
        <v>270</v>
      </c>
      <c r="D74" s="64">
        <v>50000</v>
      </c>
      <c r="E74" s="100">
        <v>24000</v>
      </c>
      <c r="F74" s="101">
        <f t="shared" si="0"/>
        <v>26000</v>
      </c>
    </row>
    <row r="75" spans="1:6" ht="31.5" x14ac:dyDescent="0.25">
      <c r="A75" s="61" t="s">
        <v>206</v>
      </c>
      <c r="B75" s="99" t="s">
        <v>180</v>
      </c>
      <c r="C75" s="63" t="s">
        <v>271</v>
      </c>
      <c r="D75" s="64">
        <v>50000</v>
      </c>
      <c r="E75" s="100">
        <v>24000</v>
      </c>
      <c r="F75" s="101">
        <f t="shared" si="0"/>
        <v>26000</v>
      </c>
    </row>
    <row r="76" spans="1:6" ht="46.9" customHeight="1" x14ac:dyDescent="0.25">
      <c r="A76" s="61" t="s">
        <v>272</v>
      </c>
      <c r="B76" s="99" t="s">
        <v>180</v>
      </c>
      <c r="C76" s="63" t="s">
        <v>273</v>
      </c>
      <c r="D76" s="64">
        <v>60000</v>
      </c>
      <c r="E76" s="100">
        <v>35136.639999999999</v>
      </c>
      <c r="F76" s="101">
        <f t="shared" si="0"/>
        <v>24863.360000000001</v>
      </c>
    </row>
    <row r="77" spans="1:6" ht="46.9" customHeight="1" x14ac:dyDescent="0.25">
      <c r="A77" s="61" t="s">
        <v>272</v>
      </c>
      <c r="B77" s="99" t="s">
        <v>180</v>
      </c>
      <c r="C77" s="63" t="s">
        <v>274</v>
      </c>
      <c r="D77" s="64">
        <v>60000</v>
      </c>
      <c r="E77" s="100">
        <v>35136.639999999999</v>
      </c>
      <c r="F77" s="101">
        <f t="shared" si="0"/>
        <v>24863.360000000001</v>
      </c>
    </row>
    <row r="78" spans="1:6" ht="46.9" customHeight="1" x14ac:dyDescent="0.25">
      <c r="A78" s="61" t="s">
        <v>272</v>
      </c>
      <c r="B78" s="99" t="s">
        <v>180</v>
      </c>
      <c r="C78" s="63" t="s">
        <v>275</v>
      </c>
      <c r="D78" s="64">
        <v>60000</v>
      </c>
      <c r="E78" s="100">
        <v>35136.639999999999</v>
      </c>
      <c r="F78" s="101">
        <f t="shared" si="0"/>
        <v>24863.360000000001</v>
      </c>
    </row>
    <row r="79" spans="1:6" ht="31.5" x14ac:dyDescent="0.25">
      <c r="A79" s="61" t="s">
        <v>206</v>
      </c>
      <c r="B79" s="99" t="s">
        <v>180</v>
      </c>
      <c r="C79" s="63" t="s">
        <v>276</v>
      </c>
      <c r="D79" s="64">
        <v>60000</v>
      </c>
      <c r="E79" s="100">
        <v>35136.639999999999</v>
      </c>
      <c r="F79" s="101">
        <f t="shared" ref="F79:F142" si="1">IF(OR(D79="-",IF(E79="-",0,E79)&gt;=IF(D79="-",0,D79)),"-",IF(D79="-",0,D79)-IF(E79="-",0,E79))</f>
        <v>24863.360000000001</v>
      </c>
    </row>
    <row r="80" spans="1:6" ht="31.5" x14ac:dyDescent="0.25">
      <c r="A80" s="87" t="s">
        <v>277</v>
      </c>
      <c r="B80" s="88" t="s">
        <v>180</v>
      </c>
      <c r="C80" s="89" t="s">
        <v>278</v>
      </c>
      <c r="D80" s="90">
        <v>1654400</v>
      </c>
      <c r="E80" s="91">
        <v>859062.22</v>
      </c>
      <c r="F80" s="92">
        <f t="shared" si="1"/>
        <v>795337.78</v>
      </c>
    </row>
    <row r="81" spans="1:6" ht="31.5" x14ac:dyDescent="0.25">
      <c r="A81" s="87" t="s">
        <v>279</v>
      </c>
      <c r="B81" s="88" t="s">
        <v>180</v>
      </c>
      <c r="C81" s="89" t="s">
        <v>280</v>
      </c>
      <c r="D81" s="90">
        <v>1654400</v>
      </c>
      <c r="E81" s="91">
        <v>859062.22</v>
      </c>
      <c r="F81" s="92">
        <f t="shared" si="1"/>
        <v>795337.78</v>
      </c>
    </row>
    <row r="82" spans="1:6" ht="18.75" customHeight="1" x14ac:dyDescent="0.25">
      <c r="A82" s="61" t="s">
        <v>188</v>
      </c>
      <c r="B82" s="99" t="s">
        <v>180</v>
      </c>
      <c r="C82" s="63" t="s">
        <v>281</v>
      </c>
      <c r="D82" s="64">
        <v>1654400</v>
      </c>
      <c r="E82" s="100">
        <v>859062.22</v>
      </c>
      <c r="F82" s="101">
        <f t="shared" si="1"/>
        <v>795337.78</v>
      </c>
    </row>
    <row r="83" spans="1:6" ht="28.15" customHeight="1" x14ac:dyDescent="0.25">
      <c r="A83" s="61" t="s">
        <v>210</v>
      </c>
      <c r="B83" s="99" t="s">
        <v>180</v>
      </c>
      <c r="C83" s="63" t="s">
        <v>282</v>
      </c>
      <c r="D83" s="64">
        <v>1654400</v>
      </c>
      <c r="E83" s="100">
        <v>859062.22</v>
      </c>
      <c r="F83" s="101">
        <f t="shared" si="1"/>
        <v>795337.78</v>
      </c>
    </row>
    <row r="84" spans="1:6" ht="46.9" customHeight="1" x14ac:dyDescent="0.25">
      <c r="A84" s="61" t="s">
        <v>283</v>
      </c>
      <c r="B84" s="99" t="s">
        <v>180</v>
      </c>
      <c r="C84" s="63" t="s">
        <v>284</v>
      </c>
      <c r="D84" s="64">
        <v>1654400</v>
      </c>
      <c r="E84" s="100">
        <v>859062.22</v>
      </c>
      <c r="F84" s="101">
        <f t="shared" si="1"/>
        <v>795337.78</v>
      </c>
    </row>
    <row r="85" spans="1:6" ht="46.9" customHeight="1" x14ac:dyDescent="0.25">
      <c r="A85" s="61" t="s">
        <v>283</v>
      </c>
      <c r="B85" s="99" t="s">
        <v>180</v>
      </c>
      <c r="C85" s="63" t="s">
        <v>285</v>
      </c>
      <c r="D85" s="64">
        <v>1654400</v>
      </c>
      <c r="E85" s="100">
        <v>859062.22</v>
      </c>
      <c r="F85" s="101">
        <f t="shared" si="1"/>
        <v>795337.78</v>
      </c>
    </row>
    <row r="86" spans="1:6" ht="46.9" customHeight="1" x14ac:dyDescent="0.25">
      <c r="A86" s="61" t="s">
        <v>283</v>
      </c>
      <c r="B86" s="99" t="s">
        <v>180</v>
      </c>
      <c r="C86" s="63" t="s">
        <v>286</v>
      </c>
      <c r="D86" s="64">
        <v>1654400</v>
      </c>
      <c r="E86" s="100">
        <v>859062.22</v>
      </c>
      <c r="F86" s="101">
        <f t="shared" si="1"/>
        <v>795337.78</v>
      </c>
    </row>
    <row r="87" spans="1:6" ht="18.75" customHeight="1" x14ac:dyDescent="0.25">
      <c r="A87" s="61" t="s">
        <v>196</v>
      </c>
      <c r="B87" s="99" t="s">
        <v>180</v>
      </c>
      <c r="C87" s="63" t="s">
        <v>287</v>
      </c>
      <c r="D87" s="64">
        <v>1273200</v>
      </c>
      <c r="E87" s="100">
        <v>668096.66</v>
      </c>
      <c r="F87" s="101">
        <f t="shared" si="1"/>
        <v>605103.34</v>
      </c>
    </row>
    <row r="88" spans="1:6" ht="28.15" customHeight="1" x14ac:dyDescent="0.25">
      <c r="A88" s="61" t="s">
        <v>200</v>
      </c>
      <c r="B88" s="99" t="s">
        <v>180</v>
      </c>
      <c r="C88" s="63" t="s">
        <v>288</v>
      </c>
      <c r="D88" s="64">
        <v>381200</v>
      </c>
      <c r="E88" s="100">
        <v>190965.56</v>
      </c>
      <c r="F88" s="101">
        <f t="shared" si="1"/>
        <v>190234.44</v>
      </c>
    </row>
    <row r="89" spans="1:6" ht="18.75" customHeight="1" x14ac:dyDescent="0.25">
      <c r="A89" s="87" t="s">
        <v>289</v>
      </c>
      <c r="B89" s="88" t="s">
        <v>180</v>
      </c>
      <c r="C89" s="89" t="s">
        <v>290</v>
      </c>
      <c r="D89" s="90">
        <v>8650600</v>
      </c>
      <c r="E89" s="91">
        <v>6165849.9400000004</v>
      </c>
      <c r="F89" s="92">
        <f t="shared" si="1"/>
        <v>2484750.0599999996</v>
      </c>
    </row>
    <row r="90" spans="1:6" ht="28.15" customHeight="1" x14ac:dyDescent="0.25">
      <c r="A90" s="87" t="s">
        <v>291</v>
      </c>
      <c r="B90" s="88" t="s">
        <v>180</v>
      </c>
      <c r="C90" s="89" t="s">
        <v>292</v>
      </c>
      <c r="D90" s="90">
        <v>8650600</v>
      </c>
      <c r="E90" s="91">
        <v>6165849.9400000004</v>
      </c>
      <c r="F90" s="92">
        <f t="shared" si="1"/>
        <v>2484750.0599999996</v>
      </c>
    </row>
    <row r="91" spans="1:6" ht="37.700000000000003" customHeight="1" x14ac:dyDescent="0.25">
      <c r="A91" s="61" t="s">
        <v>293</v>
      </c>
      <c r="B91" s="99" t="s">
        <v>180</v>
      </c>
      <c r="C91" s="63" t="s">
        <v>294</v>
      </c>
      <c r="D91" s="64">
        <v>8650600</v>
      </c>
      <c r="E91" s="100">
        <v>6165849.9400000004</v>
      </c>
      <c r="F91" s="101">
        <f t="shared" si="1"/>
        <v>2484750.0599999996</v>
      </c>
    </row>
    <row r="92" spans="1:6" ht="31.5" x14ac:dyDescent="0.25">
      <c r="A92" s="61" t="s">
        <v>295</v>
      </c>
      <c r="B92" s="99" t="s">
        <v>180</v>
      </c>
      <c r="C92" s="63" t="s">
        <v>296</v>
      </c>
      <c r="D92" s="64">
        <v>4954200</v>
      </c>
      <c r="E92" s="100">
        <v>4880297.5</v>
      </c>
      <c r="F92" s="101">
        <f t="shared" si="1"/>
        <v>73902.5</v>
      </c>
    </row>
    <row r="93" spans="1:6" ht="18.75" customHeight="1" x14ac:dyDescent="0.25">
      <c r="A93" s="61" t="s">
        <v>297</v>
      </c>
      <c r="B93" s="99" t="s">
        <v>180</v>
      </c>
      <c r="C93" s="63" t="s">
        <v>298</v>
      </c>
      <c r="D93" s="64">
        <v>4954200</v>
      </c>
      <c r="E93" s="100">
        <v>4880297.5</v>
      </c>
      <c r="F93" s="101">
        <f t="shared" si="1"/>
        <v>73902.5</v>
      </c>
    </row>
    <row r="94" spans="1:6" ht="18.75" customHeight="1" x14ac:dyDescent="0.25">
      <c r="A94" s="61" t="s">
        <v>297</v>
      </c>
      <c r="B94" s="99" t="s">
        <v>180</v>
      </c>
      <c r="C94" s="63" t="s">
        <v>299</v>
      </c>
      <c r="D94" s="64">
        <v>4954200</v>
      </c>
      <c r="E94" s="100">
        <v>4880297.5</v>
      </c>
      <c r="F94" s="101">
        <f t="shared" si="1"/>
        <v>73902.5</v>
      </c>
    </row>
    <row r="95" spans="1:6" ht="18.75" customHeight="1" x14ac:dyDescent="0.25">
      <c r="A95" s="61" t="s">
        <v>297</v>
      </c>
      <c r="B95" s="99" t="s">
        <v>180</v>
      </c>
      <c r="C95" s="63" t="s">
        <v>300</v>
      </c>
      <c r="D95" s="64">
        <v>4954200</v>
      </c>
      <c r="E95" s="100">
        <v>4880297.5</v>
      </c>
      <c r="F95" s="101">
        <f t="shared" si="1"/>
        <v>73902.5</v>
      </c>
    </row>
    <row r="96" spans="1:6" ht="31.5" x14ac:dyDescent="0.25">
      <c r="A96" s="61" t="s">
        <v>206</v>
      </c>
      <c r="B96" s="99" t="s">
        <v>180</v>
      </c>
      <c r="C96" s="63" t="s">
        <v>301</v>
      </c>
      <c r="D96" s="64">
        <v>4954200</v>
      </c>
      <c r="E96" s="100">
        <v>4880297.5</v>
      </c>
      <c r="F96" s="101">
        <f t="shared" si="1"/>
        <v>73902.5</v>
      </c>
    </row>
    <row r="97" spans="1:6" ht="37.700000000000003" customHeight="1" x14ac:dyDescent="0.25">
      <c r="A97" s="61" t="s">
        <v>302</v>
      </c>
      <c r="B97" s="99" t="s">
        <v>180</v>
      </c>
      <c r="C97" s="63" t="s">
        <v>303</v>
      </c>
      <c r="D97" s="64">
        <v>3696400</v>
      </c>
      <c r="E97" s="100">
        <v>1285552.44</v>
      </c>
      <c r="F97" s="101">
        <f t="shared" si="1"/>
        <v>2410847.56</v>
      </c>
    </row>
    <row r="98" spans="1:6" ht="31.5" x14ac:dyDescent="0.25">
      <c r="A98" s="61" t="s">
        <v>304</v>
      </c>
      <c r="B98" s="99" t="s">
        <v>180</v>
      </c>
      <c r="C98" s="63" t="s">
        <v>305</v>
      </c>
      <c r="D98" s="64">
        <v>3646400</v>
      </c>
      <c r="E98" s="100">
        <v>1285552.44</v>
      </c>
      <c r="F98" s="101">
        <f t="shared" si="1"/>
        <v>2360847.56</v>
      </c>
    </row>
    <row r="99" spans="1:6" ht="31.5" x14ac:dyDescent="0.25">
      <c r="A99" s="61" t="s">
        <v>304</v>
      </c>
      <c r="B99" s="99" t="s">
        <v>180</v>
      </c>
      <c r="C99" s="63" t="s">
        <v>306</v>
      </c>
      <c r="D99" s="64">
        <v>3646400</v>
      </c>
      <c r="E99" s="100">
        <v>1285552.44</v>
      </c>
      <c r="F99" s="101">
        <f t="shared" si="1"/>
        <v>2360847.56</v>
      </c>
    </row>
    <row r="100" spans="1:6" ht="31.5" x14ac:dyDescent="0.25">
      <c r="A100" s="61" t="s">
        <v>304</v>
      </c>
      <c r="B100" s="99" t="s">
        <v>180</v>
      </c>
      <c r="C100" s="63" t="s">
        <v>307</v>
      </c>
      <c r="D100" s="64">
        <v>3646400</v>
      </c>
      <c r="E100" s="100">
        <v>1285552.44</v>
      </c>
      <c r="F100" s="101">
        <f t="shared" si="1"/>
        <v>2360847.56</v>
      </c>
    </row>
    <row r="101" spans="1:6" ht="31.5" x14ac:dyDescent="0.25">
      <c r="A101" s="61" t="s">
        <v>206</v>
      </c>
      <c r="B101" s="99" t="s">
        <v>180</v>
      </c>
      <c r="C101" s="63" t="s">
        <v>308</v>
      </c>
      <c r="D101" s="64">
        <v>3646400</v>
      </c>
      <c r="E101" s="100">
        <v>1285552.44</v>
      </c>
      <c r="F101" s="101">
        <f t="shared" si="1"/>
        <v>2360847.56</v>
      </c>
    </row>
    <row r="102" spans="1:6" ht="31.5" x14ac:dyDescent="0.25">
      <c r="A102" s="61" t="s">
        <v>309</v>
      </c>
      <c r="B102" s="99" t="s">
        <v>180</v>
      </c>
      <c r="C102" s="63" t="s">
        <v>310</v>
      </c>
      <c r="D102" s="64">
        <v>50000</v>
      </c>
      <c r="E102" s="100" t="s">
        <v>45</v>
      </c>
      <c r="F102" s="101">
        <f t="shared" si="1"/>
        <v>50000</v>
      </c>
    </row>
    <row r="103" spans="1:6" ht="31.5" x14ac:dyDescent="0.25">
      <c r="A103" s="61" t="s">
        <v>309</v>
      </c>
      <c r="B103" s="99" t="s">
        <v>180</v>
      </c>
      <c r="C103" s="63" t="s">
        <v>311</v>
      </c>
      <c r="D103" s="64">
        <v>50000</v>
      </c>
      <c r="E103" s="100" t="s">
        <v>45</v>
      </c>
      <c r="F103" s="101">
        <f t="shared" si="1"/>
        <v>50000</v>
      </c>
    </row>
    <row r="104" spans="1:6" ht="31.5" x14ac:dyDescent="0.25">
      <c r="A104" s="61" t="s">
        <v>309</v>
      </c>
      <c r="B104" s="99" t="s">
        <v>180</v>
      </c>
      <c r="C104" s="63" t="s">
        <v>312</v>
      </c>
      <c r="D104" s="64">
        <v>50000</v>
      </c>
      <c r="E104" s="100" t="s">
        <v>45</v>
      </c>
      <c r="F104" s="101">
        <f t="shared" si="1"/>
        <v>50000</v>
      </c>
    </row>
    <row r="105" spans="1:6" ht="31.5" x14ac:dyDescent="0.25">
      <c r="A105" s="61" t="s">
        <v>206</v>
      </c>
      <c r="B105" s="99" t="s">
        <v>180</v>
      </c>
      <c r="C105" s="63" t="s">
        <v>313</v>
      </c>
      <c r="D105" s="64">
        <v>50000</v>
      </c>
      <c r="E105" s="100" t="s">
        <v>45</v>
      </c>
      <c r="F105" s="101">
        <f t="shared" si="1"/>
        <v>50000</v>
      </c>
    </row>
    <row r="106" spans="1:6" ht="31.5" x14ac:dyDescent="0.25">
      <c r="A106" s="87" t="s">
        <v>314</v>
      </c>
      <c r="B106" s="88" t="s">
        <v>180</v>
      </c>
      <c r="C106" s="89" t="s">
        <v>315</v>
      </c>
      <c r="D106" s="90">
        <v>74017100</v>
      </c>
      <c r="E106" s="91">
        <v>22224623.539999999</v>
      </c>
      <c r="F106" s="92">
        <f t="shared" si="1"/>
        <v>51792476.460000001</v>
      </c>
    </row>
    <row r="107" spans="1:6" ht="31.5" x14ac:dyDescent="0.25">
      <c r="A107" s="87" t="s">
        <v>316</v>
      </c>
      <c r="B107" s="88" t="s">
        <v>180</v>
      </c>
      <c r="C107" s="89" t="s">
        <v>317</v>
      </c>
      <c r="D107" s="90">
        <v>2310000</v>
      </c>
      <c r="E107" s="91">
        <v>12649.62</v>
      </c>
      <c r="F107" s="92">
        <f t="shared" si="1"/>
        <v>2297350.38</v>
      </c>
    </row>
    <row r="108" spans="1:6" ht="28.15" customHeight="1" x14ac:dyDescent="0.25">
      <c r="A108" s="61" t="s">
        <v>318</v>
      </c>
      <c r="B108" s="99" t="s">
        <v>180</v>
      </c>
      <c r="C108" s="63" t="s">
        <v>319</v>
      </c>
      <c r="D108" s="64">
        <v>2310000</v>
      </c>
      <c r="E108" s="100">
        <v>12649.62</v>
      </c>
      <c r="F108" s="101">
        <f t="shared" si="1"/>
        <v>2297350.38</v>
      </c>
    </row>
    <row r="109" spans="1:6" ht="28.15" customHeight="1" x14ac:dyDescent="0.25">
      <c r="A109" s="61" t="s">
        <v>320</v>
      </c>
      <c r="B109" s="99" t="s">
        <v>180</v>
      </c>
      <c r="C109" s="63" t="s">
        <v>321</v>
      </c>
      <c r="D109" s="64">
        <v>2310000</v>
      </c>
      <c r="E109" s="100">
        <v>12649.62</v>
      </c>
      <c r="F109" s="101">
        <f t="shared" si="1"/>
        <v>2297350.38</v>
      </c>
    </row>
    <row r="110" spans="1:6" ht="37.700000000000003" customHeight="1" x14ac:dyDescent="0.25">
      <c r="A110" s="61" t="s">
        <v>322</v>
      </c>
      <c r="B110" s="99" t="s">
        <v>180</v>
      </c>
      <c r="C110" s="63" t="s">
        <v>323</v>
      </c>
      <c r="D110" s="64">
        <v>2310000</v>
      </c>
      <c r="E110" s="100">
        <v>12649.62</v>
      </c>
      <c r="F110" s="101">
        <f t="shared" si="1"/>
        <v>2297350.38</v>
      </c>
    </row>
    <row r="111" spans="1:6" ht="37.700000000000003" customHeight="1" x14ac:dyDescent="0.25">
      <c r="A111" s="61" t="s">
        <v>322</v>
      </c>
      <c r="B111" s="99" t="s">
        <v>180</v>
      </c>
      <c r="C111" s="63" t="s">
        <v>324</v>
      </c>
      <c r="D111" s="64">
        <v>2310000</v>
      </c>
      <c r="E111" s="100">
        <v>12649.62</v>
      </c>
      <c r="F111" s="101">
        <f t="shared" si="1"/>
        <v>2297350.38</v>
      </c>
    </row>
    <row r="112" spans="1:6" ht="37.700000000000003" customHeight="1" x14ac:dyDescent="0.25">
      <c r="A112" s="61" t="s">
        <v>322</v>
      </c>
      <c r="B112" s="99" t="s">
        <v>180</v>
      </c>
      <c r="C112" s="63" t="s">
        <v>325</v>
      </c>
      <c r="D112" s="64">
        <v>2310000</v>
      </c>
      <c r="E112" s="100">
        <v>12649.62</v>
      </c>
      <c r="F112" s="101">
        <f t="shared" si="1"/>
        <v>2297350.38</v>
      </c>
    </row>
    <row r="113" spans="1:6" ht="37.700000000000003" customHeight="1" x14ac:dyDescent="0.25">
      <c r="A113" s="61" t="s">
        <v>326</v>
      </c>
      <c r="B113" s="99" t="s">
        <v>180</v>
      </c>
      <c r="C113" s="63" t="s">
        <v>327</v>
      </c>
      <c r="D113" s="64">
        <v>2310000</v>
      </c>
      <c r="E113" s="100">
        <v>12649.62</v>
      </c>
      <c r="F113" s="101">
        <f t="shared" si="1"/>
        <v>2297350.38</v>
      </c>
    </row>
    <row r="114" spans="1:6" ht="31.5" x14ac:dyDescent="0.25">
      <c r="A114" s="87" t="s">
        <v>328</v>
      </c>
      <c r="B114" s="88" t="s">
        <v>180</v>
      </c>
      <c r="C114" s="89" t="s">
        <v>329</v>
      </c>
      <c r="D114" s="90">
        <v>71707100</v>
      </c>
      <c r="E114" s="91">
        <v>22211973.920000002</v>
      </c>
      <c r="F114" s="92">
        <f t="shared" si="1"/>
        <v>49495126.079999998</v>
      </c>
    </row>
    <row r="115" spans="1:6" ht="18.75" customHeight="1" x14ac:dyDescent="0.25">
      <c r="A115" s="61" t="s">
        <v>330</v>
      </c>
      <c r="B115" s="99" t="s">
        <v>180</v>
      </c>
      <c r="C115" s="63" t="s">
        <v>331</v>
      </c>
      <c r="D115" s="64">
        <v>71707100</v>
      </c>
      <c r="E115" s="100">
        <v>22211973.920000002</v>
      </c>
      <c r="F115" s="101">
        <f t="shared" si="1"/>
        <v>49495126.079999998</v>
      </c>
    </row>
    <row r="116" spans="1:6" ht="28.15" customHeight="1" x14ac:dyDescent="0.25">
      <c r="A116" s="61" t="s">
        <v>332</v>
      </c>
      <c r="B116" s="99" t="s">
        <v>180</v>
      </c>
      <c r="C116" s="63" t="s">
        <v>333</v>
      </c>
      <c r="D116" s="64">
        <v>17662300</v>
      </c>
      <c r="E116" s="100" t="s">
        <v>45</v>
      </c>
      <c r="F116" s="101">
        <f t="shared" si="1"/>
        <v>17662300</v>
      </c>
    </row>
    <row r="117" spans="1:6" ht="28.15" customHeight="1" x14ac:dyDescent="0.25">
      <c r="A117" s="61" t="s">
        <v>334</v>
      </c>
      <c r="B117" s="99" t="s">
        <v>180</v>
      </c>
      <c r="C117" s="63" t="s">
        <v>335</v>
      </c>
      <c r="D117" s="64">
        <v>17662300</v>
      </c>
      <c r="E117" s="100" t="s">
        <v>45</v>
      </c>
      <c r="F117" s="101">
        <f t="shared" si="1"/>
        <v>17662300</v>
      </c>
    </row>
    <row r="118" spans="1:6" ht="28.15" customHeight="1" x14ac:dyDescent="0.25">
      <c r="A118" s="61" t="s">
        <v>334</v>
      </c>
      <c r="B118" s="99" t="s">
        <v>180</v>
      </c>
      <c r="C118" s="63" t="s">
        <v>336</v>
      </c>
      <c r="D118" s="64">
        <v>17662300</v>
      </c>
      <c r="E118" s="100" t="s">
        <v>45</v>
      </c>
      <c r="F118" s="101">
        <f t="shared" si="1"/>
        <v>17662300</v>
      </c>
    </row>
    <row r="119" spans="1:6" ht="28.15" customHeight="1" x14ac:dyDescent="0.25">
      <c r="A119" s="61" t="s">
        <v>334</v>
      </c>
      <c r="B119" s="99" t="s">
        <v>180</v>
      </c>
      <c r="C119" s="63" t="s">
        <v>337</v>
      </c>
      <c r="D119" s="64">
        <v>17662300</v>
      </c>
      <c r="E119" s="100" t="s">
        <v>45</v>
      </c>
      <c r="F119" s="101">
        <f t="shared" si="1"/>
        <v>17662300</v>
      </c>
    </row>
    <row r="120" spans="1:6" ht="31.5" x14ac:dyDescent="0.25">
      <c r="A120" s="61" t="s">
        <v>206</v>
      </c>
      <c r="B120" s="99" t="s">
        <v>180</v>
      </c>
      <c r="C120" s="63" t="s">
        <v>338</v>
      </c>
      <c r="D120" s="64">
        <v>17662300</v>
      </c>
      <c r="E120" s="100" t="s">
        <v>45</v>
      </c>
      <c r="F120" s="101">
        <f t="shared" si="1"/>
        <v>17662300</v>
      </c>
    </row>
    <row r="121" spans="1:6" ht="28.15" customHeight="1" x14ac:dyDescent="0.25">
      <c r="A121" s="61" t="s">
        <v>339</v>
      </c>
      <c r="B121" s="99" t="s">
        <v>180</v>
      </c>
      <c r="C121" s="63" t="s">
        <v>340</v>
      </c>
      <c r="D121" s="64">
        <v>54044800</v>
      </c>
      <c r="E121" s="100">
        <v>22211973.920000002</v>
      </c>
      <c r="F121" s="101">
        <f t="shared" si="1"/>
        <v>31832826.079999998</v>
      </c>
    </row>
    <row r="122" spans="1:6" ht="28.15" customHeight="1" x14ac:dyDescent="0.25">
      <c r="A122" s="61" t="s">
        <v>341</v>
      </c>
      <c r="B122" s="99" t="s">
        <v>180</v>
      </c>
      <c r="C122" s="63" t="s">
        <v>342</v>
      </c>
      <c r="D122" s="64">
        <v>12426300</v>
      </c>
      <c r="E122" s="100">
        <v>2023854</v>
      </c>
      <c r="F122" s="101">
        <f t="shared" si="1"/>
        <v>10402446</v>
      </c>
    </row>
    <row r="123" spans="1:6" ht="28.15" customHeight="1" x14ac:dyDescent="0.25">
      <c r="A123" s="61" t="s">
        <v>341</v>
      </c>
      <c r="B123" s="99" t="s">
        <v>180</v>
      </c>
      <c r="C123" s="63" t="s">
        <v>343</v>
      </c>
      <c r="D123" s="64">
        <v>12426300</v>
      </c>
      <c r="E123" s="100">
        <v>2023854</v>
      </c>
      <c r="F123" s="101">
        <f t="shared" si="1"/>
        <v>10402446</v>
      </c>
    </row>
    <row r="124" spans="1:6" ht="28.15" customHeight="1" x14ac:dyDescent="0.25">
      <c r="A124" s="61" t="s">
        <v>341</v>
      </c>
      <c r="B124" s="99" t="s">
        <v>180</v>
      </c>
      <c r="C124" s="63" t="s">
        <v>344</v>
      </c>
      <c r="D124" s="64">
        <v>12426300</v>
      </c>
      <c r="E124" s="100">
        <v>2023854</v>
      </c>
      <c r="F124" s="101">
        <f t="shared" si="1"/>
        <v>10402446</v>
      </c>
    </row>
    <row r="125" spans="1:6" ht="31.5" x14ac:dyDescent="0.25">
      <c r="A125" s="61" t="s">
        <v>206</v>
      </c>
      <c r="B125" s="99" t="s">
        <v>180</v>
      </c>
      <c r="C125" s="63" t="s">
        <v>345</v>
      </c>
      <c r="D125" s="64">
        <v>12426300</v>
      </c>
      <c r="E125" s="100">
        <v>2023854</v>
      </c>
      <c r="F125" s="101">
        <f t="shared" si="1"/>
        <v>10402446</v>
      </c>
    </row>
    <row r="126" spans="1:6" ht="37.700000000000003" customHeight="1" x14ac:dyDescent="0.25">
      <c r="A126" s="61" t="s">
        <v>346</v>
      </c>
      <c r="B126" s="99" t="s">
        <v>180</v>
      </c>
      <c r="C126" s="63" t="s">
        <v>347</v>
      </c>
      <c r="D126" s="64">
        <v>41618500</v>
      </c>
      <c r="E126" s="100">
        <v>20188119.920000002</v>
      </c>
      <c r="F126" s="101">
        <f t="shared" si="1"/>
        <v>21430380.079999998</v>
      </c>
    </row>
    <row r="127" spans="1:6" ht="37.700000000000003" customHeight="1" x14ac:dyDescent="0.25">
      <c r="A127" s="61" t="s">
        <v>346</v>
      </c>
      <c r="B127" s="99" t="s">
        <v>180</v>
      </c>
      <c r="C127" s="63" t="s">
        <v>348</v>
      </c>
      <c r="D127" s="64">
        <v>41618500</v>
      </c>
      <c r="E127" s="100">
        <v>20188119.920000002</v>
      </c>
      <c r="F127" s="101">
        <f t="shared" si="1"/>
        <v>21430380.079999998</v>
      </c>
    </row>
    <row r="128" spans="1:6" ht="37.700000000000003" customHeight="1" x14ac:dyDescent="0.25">
      <c r="A128" s="61" t="s">
        <v>346</v>
      </c>
      <c r="B128" s="99" t="s">
        <v>180</v>
      </c>
      <c r="C128" s="63" t="s">
        <v>349</v>
      </c>
      <c r="D128" s="64">
        <v>41618500</v>
      </c>
      <c r="E128" s="100">
        <v>20188119.920000002</v>
      </c>
      <c r="F128" s="101">
        <f t="shared" si="1"/>
        <v>21430380.079999998</v>
      </c>
    </row>
    <row r="129" spans="1:6" ht="18.75" customHeight="1" x14ac:dyDescent="0.25">
      <c r="A129" s="61" t="s">
        <v>350</v>
      </c>
      <c r="B129" s="99" t="s">
        <v>180</v>
      </c>
      <c r="C129" s="63" t="s">
        <v>351</v>
      </c>
      <c r="D129" s="64">
        <v>15909700</v>
      </c>
      <c r="E129" s="100">
        <v>8120990.0899999999</v>
      </c>
      <c r="F129" s="101">
        <f t="shared" si="1"/>
        <v>7788709.9100000001</v>
      </c>
    </row>
    <row r="130" spans="1:6" ht="31.5" x14ac:dyDescent="0.25">
      <c r="A130" s="61" t="s">
        <v>206</v>
      </c>
      <c r="B130" s="99" t="s">
        <v>180</v>
      </c>
      <c r="C130" s="63" t="s">
        <v>352</v>
      </c>
      <c r="D130" s="64">
        <v>25708800</v>
      </c>
      <c r="E130" s="100">
        <v>12067129.83</v>
      </c>
      <c r="F130" s="101">
        <f t="shared" si="1"/>
        <v>13641670.17</v>
      </c>
    </row>
    <row r="131" spans="1:6" ht="31.5" x14ac:dyDescent="0.25">
      <c r="A131" s="87" t="s">
        <v>353</v>
      </c>
      <c r="B131" s="88" t="s">
        <v>180</v>
      </c>
      <c r="C131" s="89" t="s">
        <v>354</v>
      </c>
      <c r="D131" s="90">
        <v>28092600</v>
      </c>
      <c r="E131" s="91">
        <v>16328295.050000001</v>
      </c>
      <c r="F131" s="92">
        <f t="shared" si="1"/>
        <v>11764304.949999999</v>
      </c>
    </row>
    <row r="132" spans="1:6" ht="31.5" x14ac:dyDescent="0.25">
      <c r="A132" s="87" t="s">
        <v>355</v>
      </c>
      <c r="B132" s="88" t="s">
        <v>180</v>
      </c>
      <c r="C132" s="89" t="s">
        <v>356</v>
      </c>
      <c r="D132" s="90">
        <v>1350000</v>
      </c>
      <c r="E132" s="91">
        <v>395770.96</v>
      </c>
      <c r="F132" s="92">
        <f t="shared" si="1"/>
        <v>954229.04</v>
      </c>
    </row>
    <row r="133" spans="1:6" ht="28.15" customHeight="1" x14ac:dyDescent="0.25">
      <c r="A133" s="61" t="s">
        <v>318</v>
      </c>
      <c r="B133" s="99" t="s">
        <v>180</v>
      </c>
      <c r="C133" s="63" t="s">
        <v>357</v>
      </c>
      <c r="D133" s="64">
        <v>1300000</v>
      </c>
      <c r="E133" s="100">
        <v>382970.96</v>
      </c>
      <c r="F133" s="101">
        <f t="shared" si="1"/>
        <v>917029.04</v>
      </c>
    </row>
    <row r="134" spans="1:6" ht="28.15" customHeight="1" x14ac:dyDescent="0.25">
      <c r="A134" s="61" t="s">
        <v>320</v>
      </c>
      <c r="B134" s="99" t="s">
        <v>180</v>
      </c>
      <c r="C134" s="63" t="s">
        <v>358</v>
      </c>
      <c r="D134" s="64">
        <v>1300000</v>
      </c>
      <c r="E134" s="100">
        <v>382970.96</v>
      </c>
      <c r="F134" s="101">
        <f t="shared" si="1"/>
        <v>917029.04</v>
      </c>
    </row>
    <row r="135" spans="1:6" ht="28.15" customHeight="1" x14ac:dyDescent="0.25">
      <c r="A135" s="61" t="s">
        <v>359</v>
      </c>
      <c r="B135" s="99" t="s">
        <v>180</v>
      </c>
      <c r="C135" s="63" t="s">
        <v>360</v>
      </c>
      <c r="D135" s="64">
        <v>1300000</v>
      </c>
      <c r="E135" s="100">
        <v>382970.96</v>
      </c>
      <c r="F135" s="101">
        <f t="shared" si="1"/>
        <v>917029.04</v>
      </c>
    </row>
    <row r="136" spans="1:6" ht="28.15" customHeight="1" x14ac:dyDescent="0.25">
      <c r="A136" s="61" t="s">
        <v>359</v>
      </c>
      <c r="B136" s="99" t="s">
        <v>180</v>
      </c>
      <c r="C136" s="63" t="s">
        <v>361</v>
      </c>
      <c r="D136" s="64">
        <v>1300000</v>
      </c>
      <c r="E136" s="100">
        <v>382970.96</v>
      </c>
      <c r="F136" s="101">
        <f t="shared" si="1"/>
        <v>917029.04</v>
      </c>
    </row>
    <row r="137" spans="1:6" ht="28.15" customHeight="1" x14ac:dyDescent="0.25">
      <c r="A137" s="61" t="s">
        <v>359</v>
      </c>
      <c r="B137" s="99" t="s">
        <v>180</v>
      </c>
      <c r="C137" s="63" t="s">
        <v>362</v>
      </c>
      <c r="D137" s="64">
        <v>1300000</v>
      </c>
      <c r="E137" s="100">
        <v>382970.96</v>
      </c>
      <c r="F137" s="101">
        <f t="shared" si="1"/>
        <v>917029.04</v>
      </c>
    </row>
    <row r="138" spans="1:6" ht="31.5" x14ac:dyDescent="0.25">
      <c r="A138" s="61" t="s">
        <v>206</v>
      </c>
      <c r="B138" s="99" t="s">
        <v>180</v>
      </c>
      <c r="C138" s="63" t="s">
        <v>363</v>
      </c>
      <c r="D138" s="64">
        <v>1300000</v>
      </c>
      <c r="E138" s="100">
        <v>382970.96</v>
      </c>
      <c r="F138" s="101">
        <f t="shared" si="1"/>
        <v>917029.04</v>
      </c>
    </row>
    <row r="139" spans="1:6" ht="28.15" customHeight="1" x14ac:dyDescent="0.25">
      <c r="A139" s="61" t="s">
        <v>364</v>
      </c>
      <c r="B139" s="99" t="s">
        <v>180</v>
      </c>
      <c r="C139" s="63" t="s">
        <v>365</v>
      </c>
      <c r="D139" s="64">
        <v>50000</v>
      </c>
      <c r="E139" s="100">
        <v>12800</v>
      </c>
      <c r="F139" s="101">
        <f t="shared" si="1"/>
        <v>37200</v>
      </c>
    </row>
    <row r="140" spans="1:6" ht="28.15" customHeight="1" x14ac:dyDescent="0.25">
      <c r="A140" s="61" t="s">
        <v>366</v>
      </c>
      <c r="B140" s="99" t="s">
        <v>180</v>
      </c>
      <c r="C140" s="63" t="s">
        <v>367</v>
      </c>
      <c r="D140" s="64">
        <v>50000</v>
      </c>
      <c r="E140" s="100">
        <v>12800</v>
      </c>
      <c r="F140" s="101">
        <f t="shared" si="1"/>
        <v>37200</v>
      </c>
    </row>
    <row r="141" spans="1:6" ht="18.75" customHeight="1" x14ac:dyDescent="0.25">
      <c r="A141" s="61" t="s">
        <v>368</v>
      </c>
      <c r="B141" s="99" t="s">
        <v>180</v>
      </c>
      <c r="C141" s="63" t="s">
        <v>369</v>
      </c>
      <c r="D141" s="64">
        <v>50000</v>
      </c>
      <c r="E141" s="100">
        <v>12800</v>
      </c>
      <c r="F141" s="101">
        <f t="shared" si="1"/>
        <v>37200</v>
      </c>
    </row>
    <row r="142" spans="1:6" ht="18.75" customHeight="1" x14ac:dyDescent="0.25">
      <c r="A142" s="61" t="s">
        <v>368</v>
      </c>
      <c r="B142" s="99" t="s">
        <v>180</v>
      </c>
      <c r="C142" s="63" t="s">
        <v>370</v>
      </c>
      <c r="D142" s="64">
        <v>50000</v>
      </c>
      <c r="E142" s="100">
        <v>12800</v>
      </c>
      <c r="F142" s="101">
        <f t="shared" si="1"/>
        <v>37200</v>
      </c>
    </row>
    <row r="143" spans="1:6" ht="18.75" customHeight="1" x14ac:dyDescent="0.25">
      <c r="A143" s="61" t="s">
        <v>368</v>
      </c>
      <c r="B143" s="99" t="s">
        <v>180</v>
      </c>
      <c r="C143" s="63" t="s">
        <v>371</v>
      </c>
      <c r="D143" s="64">
        <v>50000</v>
      </c>
      <c r="E143" s="100">
        <v>12800</v>
      </c>
      <c r="F143" s="101">
        <f t="shared" ref="F143:F206" si="2">IF(OR(D143="-",IF(E143="-",0,E143)&gt;=IF(D143="-",0,D143)),"-",IF(D143="-",0,D143)-IF(E143="-",0,E143))</f>
        <v>37200</v>
      </c>
    </row>
    <row r="144" spans="1:6" ht="31.5" x14ac:dyDescent="0.25">
      <c r="A144" s="61" t="s">
        <v>206</v>
      </c>
      <c r="B144" s="99" t="s">
        <v>180</v>
      </c>
      <c r="C144" s="63" t="s">
        <v>372</v>
      </c>
      <c r="D144" s="64">
        <v>50000</v>
      </c>
      <c r="E144" s="100">
        <v>12800</v>
      </c>
      <c r="F144" s="101">
        <f t="shared" si="2"/>
        <v>37200</v>
      </c>
    </row>
    <row r="145" spans="1:6" ht="31.5" x14ac:dyDescent="0.25">
      <c r="A145" s="87" t="s">
        <v>373</v>
      </c>
      <c r="B145" s="88" t="s">
        <v>180</v>
      </c>
      <c r="C145" s="89" t="s">
        <v>374</v>
      </c>
      <c r="D145" s="90">
        <v>26742600</v>
      </c>
      <c r="E145" s="91">
        <v>15932524.09</v>
      </c>
      <c r="F145" s="92">
        <f t="shared" si="2"/>
        <v>10810075.91</v>
      </c>
    </row>
    <row r="146" spans="1:6" ht="18.75" customHeight="1" x14ac:dyDescent="0.25">
      <c r="A146" s="61" t="s">
        <v>375</v>
      </c>
      <c r="B146" s="99" t="s">
        <v>180</v>
      </c>
      <c r="C146" s="63" t="s">
        <v>376</v>
      </c>
      <c r="D146" s="64">
        <v>26284300</v>
      </c>
      <c r="E146" s="100">
        <v>15542524.09</v>
      </c>
      <c r="F146" s="101">
        <f t="shared" si="2"/>
        <v>10741775.91</v>
      </c>
    </row>
    <row r="147" spans="1:6" ht="18.75" customHeight="1" x14ac:dyDescent="0.25">
      <c r="A147" s="61" t="s">
        <v>377</v>
      </c>
      <c r="B147" s="99" t="s">
        <v>180</v>
      </c>
      <c r="C147" s="63" t="s">
        <v>378</v>
      </c>
      <c r="D147" s="64">
        <v>2166900</v>
      </c>
      <c r="E147" s="100">
        <v>1679145.48</v>
      </c>
      <c r="F147" s="101">
        <f t="shared" si="2"/>
        <v>487754.52</v>
      </c>
    </row>
    <row r="148" spans="1:6" ht="46.9" customHeight="1" x14ac:dyDescent="0.25">
      <c r="A148" s="61" t="s">
        <v>379</v>
      </c>
      <c r="B148" s="99" t="s">
        <v>180</v>
      </c>
      <c r="C148" s="63" t="s">
        <v>380</v>
      </c>
      <c r="D148" s="64">
        <v>2166900</v>
      </c>
      <c r="E148" s="100">
        <v>1679145.48</v>
      </c>
      <c r="F148" s="101">
        <f t="shared" si="2"/>
        <v>487754.52</v>
      </c>
    </row>
    <row r="149" spans="1:6" ht="46.9" customHeight="1" x14ac:dyDescent="0.25">
      <c r="A149" s="61" t="s">
        <v>379</v>
      </c>
      <c r="B149" s="99" t="s">
        <v>180</v>
      </c>
      <c r="C149" s="63" t="s">
        <v>381</v>
      </c>
      <c r="D149" s="64">
        <v>2166900</v>
      </c>
      <c r="E149" s="100">
        <v>1679145.48</v>
      </c>
      <c r="F149" s="101">
        <f t="shared" si="2"/>
        <v>487754.52</v>
      </c>
    </row>
    <row r="150" spans="1:6" ht="46.9" customHeight="1" x14ac:dyDescent="0.25">
      <c r="A150" s="61" t="s">
        <v>379</v>
      </c>
      <c r="B150" s="99" t="s">
        <v>180</v>
      </c>
      <c r="C150" s="63" t="s">
        <v>382</v>
      </c>
      <c r="D150" s="64">
        <v>2166900</v>
      </c>
      <c r="E150" s="100">
        <v>1679145.48</v>
      </c>
      <c r="F150" s="101">
        <f t="shared" si="2"/>
        <v>487754.52</v>
      </c>
    </row>
    <row r="151" spans="1:6" ht="31.5" x14ac:dyDescent="0.25">
      <c r="A151" s="61" t="s">
        <v>206</v>
      </c>
      <c r="B151" s="99" t="s">
        <v>180</v>
      </c>
      <c r="C151" s="63" t="s">
        <v>383</v>
      </c>
      <c r="D151" s="64">
        <v>2166900</v>
      </c>
      <c r="E151" s="100">
        <v>1679145.48</v>
      </c>
      <c r="F151" s="101">
        <f t="shared" si="2"/>
        <v>487754.52</v>
      </c>
    </row>
    <row r="152" spans="1:6" ht="18.75" customHeight="1" x14ac:dyDescent="0.25">
      <c r="A152" s="61" t="s">
        <v>384</v>
      </c>
      <c r="B152" s="99" t="s">
        <v>180</v>
      </c>
      <c r="C152" s="63" t="s">
        <v>385</v>
      </c>
      <c r="D152" s="64">
        <v>24117400</v>
      </c>
      <c r="E152" s="100">
        <v>13863378.609999999</v>
      </c>
      <c r="F152" s="101">
        <f t="shared" si="2"/>
        <v>10254021.390000001</v>
      </c>
    </row>
    <row r="153" spans="1:6" ht="18.75" customHeight="1" x14ac:dyDescent="0.25">
      <c r="A153" s="61" t="s">
        <v>386</v>
      </c>
      <c r="B153" s="99" t="s">
        <v>180</v>
      </c>
      <c r="C153" s="63" t="s">
        <v>387</v>
      </c>
      <c r="D153" s="64">
        <v>17000000</v>
      </c>
      <c r="E153" s="100">
        <v>10719873.109999999</v>
      </c>
      <c r="F153" s="101">
        <f t="shared" si="2"/>
        <v>6280126.8900000006</v>
      </c>
    </row>
    <row r="154" spans="1:6" ht="18.75" customHeight="1" x14ac:dyDescent="0.25">
      <c r="A154" s="61" t="s">
        <v>386</v>
      </c>
      <c r="B154" s="99" t="s">
        <v>180</v>
      </c>
      <c r="C154" s="63" t="s">
        <v>388</v>
      </c>
      <c r="D154" s="64">
        <v>17000000</v>
      </c>
      <c r="E154" s="100">
        <v>10719873.109999999</v>
      </c>
      <c r="F154" s="101">
        <f t="shared" si="2"/>
        <v>6280126.8900000006</v>
      </c>
    </row>
    <row r="155" spans="1:6" ht="18.75" customHeight="1" x14ac:dyDescent="0.25">
      <c r="A155" s="61" t="s">
        <v>386</v>
      </c>
      <c r="B155" s="99" t="s">
        <v>180</v>
      </c>
      <c r="C155" s="63" t="s">
        <v>389</v>
      </c>
      <c r="D155" s="64">
        <v>17000000</v>
      </c>
      <c r="E155" s="100">
        <v>10719873.109999999</v>
      </c>
      <c r="F155" s="101">
        <f t="shared" si="2"/>
        <v>6280126.8900000006</v>
      </c>
    </row>
    <row r="156" spans="1:6" ht="31.5" x14ac:dyDescent="0.25">
      <c r="A156" s="61" t="s">
        <v>208</v>
      </c>
      <c r="B156" s="99" t="s">
        <v>180</v>
      </c>
      <c r="C156" s="63" t="s">
        <v>390</v>
      </c>
      <c r="D156" s="64">
        <v>17000000</v>
      </c>
      <c r="E156" s="100">
        <v>10719873.109999999</v>
      </c>
      <c r="F156" s="101">
        <f t="shared" si="2"/>
        <v>6280126.8900000006</v>
      </c>
    </row>
    <row r="157" spans="1:6" ht="31.5" x14ac:dyDescent="0.25">
      <c r="A157" s="61" t="s">
        <v>391</v>
      </c>
      <c r="B157" s="99" t="s">
        <v>180</v>
      </c>
      <c r="C157" s="63" t="s">
        <v>392</v>
      </c>
      <c r="D157" s="64">
        <v>400000</v>
      </c>
      <c r="E157" s="100">
        <v>26400</v>
      </c>
      <c r="F157" s="101">
        <f t="shared" si="2"/>
        <v>373600</v>
      </c>
    </row>
    <row r="158" spans="1:6" ht="31.5" x14ac:dyDescent="0.25">
      <c r="A158" s="61" t="s">
        <v>391</v>
      </c>
      <c r="B158" s="99" t="s">
        <v>180</v>
      </c>
      <c r="C158" s="63" t="s">
        <v>393</v>
      </c>
      <c r="D158" s="64">
        <v>400000</v>
      </c>
      <c r="E158" s="100">
        <v>26400</v>
      </c>
      <c r="F158" s="101">
        <f t="shared" si="2"/>
        <v>373600</v>
      </c>
    </row>
    <row r="159" spans="1:6" ht="31.5" x14ac:dyDescent="0.25">
      <c r="A159" s="61" t="s">
        <v>391</v>
      </c>
      <c r="B159" s="99" t="s">
        <v>180</v>
      </c>
      <c r="C159" s="63" t="s">
        <v>394</v>
      </c>
      <c r="D159" s="64">
        <v>400000</v>
      </c>
      <c r="E159" s="100">
        <v>26400</v>
      </c>
      <c r="F159" s="101">
        <f t="shared" si="2"/>
        <v>373600</v>
      </c>
    </row>
    <row r="160" spans="1:6" ht="31.5" x14ac:dyDescent="0.25">
      <c r="A160" s="61" t="s">
        <v>206</v>
      </c>
      <c r="B160" s="99" t="s">
        <v>180</v>
      </c>
      <c r="C160" s="63" t="s">
        <v>395</v>
      </c>
      <c r="D160" s="64">
        <v>400000</v>
      </c>
      <c r="E160" s="100">
        <v>26400</v>
      </c>
      <c r="F160" s="101">
        <f t="shared" si="2"/>
        <v>373600</v>
      </c>
    </row>
    <row r="161" spans="1:6" ht="31.5" x14ac:dyDescent="0.25">
      <c r="A161" s="61" t="s">
        <v>396</v>
      </c>
      <c r="B161" s="99" t="s">
        <v>180</v>
      </c>
      <c r="C161" s="63" t="s">
        <v>397</v>
      </c>
      <c r="D161" s="64">
        <v>6717400</v>
      </c>
      <c r="E161" s="100">
        <v>3117105.5</v>
      </c>
      <c r="F161" s="101">
        <f t="shared" si="2"/>
        <v>3600294.5</v>
      </c>
    </row>
    <row r="162" spans="1:6" ht="31.5" x14ac:dyDescent="0.25">
      <c r="A162" s="61" t="s">
        <v>396</v>
      </c>
      <c r="B162" s="99" t="s">
        <v>180</v>
      </c>
      <c r="C162" s="63" t="s">
        <v>398</v>
      </c>
      <c r="D162" s="64">
        <v>6717400</v>
      </c>
      <c r="E162" s="100">
        <v>3117105.5</v>
      </c>
      <c r="F162" s="101">
        <f t="shared" si="2"/>
        <v>3600294.5</v>
      </c>
    </row>
    <row r="163" spans="1:6" ht="31.5" x14ac:dyDescent="0.25">
      <c r="A163" s="61" t="s">
        <v>396</v>
      </c>
      <c r="B163" s="99" t="s">
        <v>180</v>
      </c>
      <c r="C163" s="63" t="s">
        <v>399</v>
      </c>
      <c r="D163" s="64">
        <v>6717400</v>
      </c>
      <c r="E163" s="100">
        <v>3117105.5</v>
      </c>
      <c r="F163" s="101">
        <f t="shared" si="2"/>
        <v>3600294.5</v>
      </c>
    </row>
    <row r="164" spans="1:6" ht="31.5" x14ac:dyDescent="0.25">
      <c r="A164" s="61" t="s">
        <v>206</v>
      </c>
      <c r="B164" s="99" t="s">
        <v>180</v>
      </c>
      <c r="C164" s="63" t="s">
        <v>400</v>
      </c>
      <c r="D164" s="64">
        <v>6667400</v>
      </c>
      <c r="E164" s="100">
        <v>3092219.05</v>
      </c>
      <c r="F164" s="101">
        <f t="shared" si="2"/>
        <v>3575180.95</v>
      </c>
    </row>
    <row r="165" spans="1:6" ht="31.5" x14ac:dyDescent="0.25">
      <c r="A165" s="61" t="s">
        <v>208</v>
      </c>
      <c r="B165" s="99" t="s">
        <v>180</v>
      </c>
      <c r="C165" s="63" t="s">
        <v>401</v>
      </c>
      <c r="D165" s="64">
        <v>50000</v>
      </c>
      <c r="E165" s="100">
        <v>24886.45</v>
      </c>
      <c r="F165" s="101">
        <f t="shared" si="2"/>
        <v>25113.55</v>
      </c>
    </row>
    <row r="166" spans="1:6" ht="28.15" customHeight="1" x14ac:dyDescent="0.25">
      <c r="A166" s="61" t="s">
        <v>402</v>
      </c>
      <c r="B166" s="99" t="s">
        <v>180</v>
      </c>
      <c r="C166" s="63" t="s">
        <v>403</v>
      </c>
      <c r="D166" s="64">
        <v>458300</v>
      </c>
      <c r="E166" s="100">
        <v>390000</v>
      </c>
      <c r="F166" s="101">
        <f t="shared" si="2"/>
        <v>68300</v>
      </c>
    </row>
    <row r="167" spans="1:6" ht="18.75" customHeight="1" x14ac:dyDescent="0.25">
      <c r="A167" s="61" t="s">
        <v>404</v>
      </c>
      <c r="B167" s="99" t="s">
        <v>180</v>
      </c>
      <c r="C167" s="63" t="s">
        <v>405</v>
      </c>
      <c r="D167" s="64">
        <v>458300</v>
      </c>
      <c r="E167" s="100">
        <v>390000</v>
      </c>
      <c r="F167" s="101">
        <f t="shared" si="2"/>
        <v>68300</v>
      </c>
    </row>
    <row r="168" spans="1:6" ht="28.15" customHeight="1" x14ac:dyDescent="0.25">
      <c r="A168" s="61" t="s">
        <v>406</v>
      </c>
      <c r="B168" s="99" t="s">
        <v>180</v>
      </c>
      <c r="C168" s="63" t="s">
        <v>407</v>
      </c>
      <c r="D168" s="64">
        <v>400000</v>
      </c>
      <c r="E168" s="100">
        <v>370000</v>
      </c>
      <c r="F168" s="101">
        <f t="shared" si="2"/>
        <v>30000</v>
      </c>
    </row>
    <row r="169" spans="1:6" ht="28.15" customHeight="1" x14ac:dyDescent="0.25">
      <c r="A169" s="61" t="s">
        <v>406</v>
      </c>
      <c r="B169" s="99" t="s">
        <v>180</v>
      </c>
      <c r="C169" s="63" t="s">
        <v>408</v>
      </c>
      <c r="D169" s="64">
        <v>400000</v>
      </c>
      <c r="E169" s="100">
        <v>370000</v>
      </c>
      <c r="F169" s="101">
        <f t="shared" si="2"/>
        <v>30000</v>
      </c>
    </row>
    <row r="170" spans="1:6" ht="28.15" customHeight="1" x14ac:dyDescent="0.25">
      <c r="A170" s="61" t="s">
        <v>406</v>
      </c>
      <c r="B170" s="99" t="s">
        <v>180</v>
      </c>
      <c r="C170" s="63" t="s">
        <v>409</v>
      </c>
      <c r="D170" s="64">
        <v>400000</v>
      </c>
      <c r="E170" s="100">
        <v>370000</v>
      </c>
      <c r="F170" s="101">
        <f t="shared" si="2"/>
        <v>30000</v>
      </c>
    </row>
    <row r="171" spans="1:6" ht="31.5" x14ac:dyDescent="0.25">
      <c r="A171" s="61" t="s">
        <v>161</v>
      </c>
      <c r="B171" s="99" t="s">
        <v>180</v>
      </c>
      <c r="C171" s="63" t="s">
        <v>410</v>
      </c>
      <c r="D171" s="64">
        <v>400000</v>
      </c>
      <c r="E171" s="100">
        <v>370000</v>
      </c>
      <c r="F171" s="101">
        <f t="shared" si="2"/>
        <v>30000</v>
      </c>
    </row>
    <row r="172" spans="1:6" ht="18.75" customHeight="1" x14ac:dyDescent="0.25">
      <c r="A172" s="61" t="s">
        <v>411</v>
      </c>
      <c r="B172" s="99" t="s">
        <v>180</v>
      </c>
      <c r="C172" s="63" t="s">
        <v>412</v>
      </c>
      <c r="D172" s="64">
        <v>58300</v>
      </c>
      <c r="E172" s="100">
        <v>20000</v>
      </c>
      <c r="F172" s="101">
        <f t="shared" si="2"/>
        <v>38300</v>
      </c>
    </row>
    <row r="173" spans="1:6" ht="18.75" customHeight="1" x14ac:dyDescent="0.25">
      <c r="A173" s="61" t="s">
        <v>411</v>
      </c>
      <c r="B173" s="99" t="s">
        <v>180</v>
      </c>
      <c r="C173" s="63" t="s">
        <v>413</v>
      </c>
      <c r="D173" s="64">
        <v>58300</v>
      </c>
      <c r="E173" s="100">
        <v>20000</v>
      </c>
      <c r="F173" s="101">
        <f t="shared" si="2"/>
        <v>38300</v>
      </c>
    </row>
    <row r="174" spans="1:6" ht="18.75" customHeight="1" x14ac:dyDescent="0.25">
      <c r="A174" s="61" t="s">
        <v>411</v>
      </c>
      <c r="B174" s="99" t="s">
        <v>180</v>
      </c>
      <c r="C174" s="63" t="s">
        <v>414</v>
      </c>
      <c r="D174" s="64">
        <v>58300</v>
      </c>
      <c r="E174" s="100">
        <v>20000</v>
      </c>
      <c r="F174" s="101">
        <f t="shared" si="2"/>
        <v>38300</v>
      </c>
    </row>
    <row r="175" spans="1:6" ht="31.5" x14ac:dyDescent="0.25">
      <c r="A175" s="61" t="s">
        <v>161</v>
      </c>
      <c r="B175" s="99" t="s">
        <v>180</v>
      </c>
      <c r="C175" s="63" t="s">
        <v>415</v>
      </c>
      <c r="D175" s="64">
        <v>58300</v>
      </c>
      <c r="E175" s="100">
        <v>20000</v>
      </c>
      <c r="F175" s="101">
        <f t="shared" si="2"/>
        <v>38300</v>
      </c>
    </row>
    <row r="176" spans="1:6" ht="31.5" x14ac:dyDescent="0.25">
      <c r="A176" s="87" t="s">
        <v>416</v>
      </c>
      <c r="B176" s="88" t="s">
        <v>180</v>
      </c>
      <c r="C176" s="89" t="s">
        <v>417</v>
      </c>
      <c r="D176" s="90">
        <v>50000</v>
      </c>
      <c r="E176" s="91">
        <v>39500</v>
      </c>
      <c r="F176" s="92">
        <f t="shared" si="2"/>
        <v>10500</v>
      </c>
    </row>
    <row r="177" spans="1:6" ht="18.75" customHeight="1" x14ac:dyDescent="0.25">
      <c r="A177" s="87" t="s">
        <v>418</v>
      </c>
      <c r="B177" s="88" t="s">
        <v>180</v>
      </c>
      <c r="C177" s="89" t="s">
        <v>419</v>
      </c>
      <c r="D177" s="90">
        <v>50000</v>
      </c>
      <c r="E177" s="91">
        <v>39500</v>
      </c>
      <c r="F177" s="92">
        <f t="shared" si="2"/>
        <v>10500</v>
      </c>
    </row>
    <row r="178" spans="1:6" ht="28.15" customHeight="1" x14ac:dyDescent="0.25">
      <c r="A178" s="61" t="s">
        <v>364</v>
      </c>
      <c r="B178" s="99" t="s">
        <v>180</v>
      </c>
      <c r="C178" s="63" t="s">
        <v>420</v>
      </c>
      <c r="D178" s="64">
        <v>20000</v>
      </c>
      <c r="E178" s="100">
        <v>20000</v>
      </c>
      <c r="F178" s="101" t="str">
        <f t="shared" si="2"/>
        <v>-</v>
      </c>
    </row>
    <row r="179" spans="1:6" ht="28.15" customHeight="1" x14ac:dyDescent="0.25">
      <c r="A179" s="61" t="s">
        <v>366</v>
      </c>
      <c r="B179" s="99" t="s">
        <v>180</v>
      </c>
      <c r="C179" s="63" t="s">
        <v>421</v>
      </c>
      <c r="D179" s="64">
        <v>20000</v>
      </c>
      <c r="E179" s="100">
        <v>20000</v>
      </c>
      <c r="F179" s="101" t="str">
        <f t="shared" si="2"/>
        <v>-</v>
      </c>
    </row>
    <row r="180" spans="1:6" ht="18.75" customHeight="1" x14ac:dyDescent="0.25">
      <c r="A180" s="61" t="s">
        <v>422</v>
      </c>
      <c r="B180" s="99" t="s">
        <v>180</v>
      </c>
      <c r="C180" s="63" t="s">
        <v>423</v>
      </c>
      <c r="D180" s="64">
        <v>20000</v>
      </c>
      <c r="E180" s="100">
        <v>20000</v>
      </c>
      <c r="F180" s="101" t="str">
        <f t="shared" si="2"/>
        <v>-</v>
      </c>
    </row>
    <row r="181" spans="1:6" ht="18.75" customHeight="1" x14ac:dyDescent="0.25">
      <c r="A181" s="61" t="s">
        <v>422</v>
      </c>
      <c r="B181" s="99" t="s">
        <v>180</v>
      </c>
      <c r="C181" s="63" t="s">
        <v>424</v>
      </c>
      <c r="D181" s="64">
        <v>20000</v>
      </c>
      <c r="E181" s="100">
        <v>20000</v>
      </c>
      <c r="F181" s="101" t="str">
        <f t="shared" si="2"/>
        <v>-</v>
      </c>
    </row>
    <row r="182" spans="1:6" ht="18.75" customHeight="1" x14ac:dyDescent="0.25">
      <c r="A182" s="61" t="s">
        <v>422</v>
      </c>
      <c r="B182" s="99" t="s">
        <v>180</v>
      </c>
      <c r="C182" s="63" t="s">
        <v>425</v>
      </c>
      <c r="D182" s="64">
        <v>20000</v>
      </c>
      <c r="E182" s="100">
        <v>20000</v>
      </c>
      <c r="F182" s="101" t="str">
        <f t="shared" si="2"/>
        <v>-</v>
      </c>
    </row>
    <row r="183" spans="1:6" ht="31.5" x14ac:dyDescent="0.25">
      <c r="A183" s="61" t="s">
        <v>206</v>
      </c>
      <c r="B183" s="99" t="s">
        <v>180</v>
      </c>
      <c r="C183" s="63" t="s">
        <v>426</v>
      </c>
      <c r="D183" s="64">
        <v>20000</v>
      </c>
      <c r="E183" s="100">
        <v>20000</v>
      </c>
      <c r="F183" s="101" t="str">
        <f t="shared" si="2"/>
        <v>-</v>
      </c>
    </row>
    <row r="184" spans="1:6" ht="18.75" customHeight="1" x14ac:dyDescent="0.25">
      <c r="A184" s="61" t="s">
        <v>217</v>
      </c>
      <c r="B184" s="99" t="s">
        <v>180</v>
      </c>
      <c r="C184" s="63" t="s">
        <v>427</v>
      </c>
      <c r="D184" s="64">
        <v>30000</v>
      </c>
      <c r="E184" s="100">
        <v>19500</v>
      </c>
      <c r="F184" s="101">
        <f t="shared" si="2"/>
        <v>10500</v>
      </c>
    </row>
    <row r="185" spans="1:6" ht="31.5" x14ac:dyDescent="0.25">
      <c r="A185" s="61" t="s">
        <v>219</v>
      </c>
      <c r="B185" s="99" t="s">
        <v>180</v>
      </c>
      <c r="C185" s="63" t="s">
        <v>428</v>
      </c>
      <c r="D185" s="64">
        <v>30000</v>
      </c>
      <c r="E185" s="100">
        <v>19500</v>
      </c>
      <c r="F185" s="101">
        <f t="shared" si="2"/>
        <v>10500</v>
      </c>
    </row>
    <row r="186" spans="1:6" ht="46.9" customHeight="1" x14ac:dyDescent="0.25">
      <c r="A186" s="61" t="s">
        <v>272</v>
      </c>
      <c r="B186" s="99" t="s">
        <v>180</v>
      </c>
      <c r="C186" s="63" t="s">
        <v>429</v>
      </c>
      <c r="D186" s="64">
        <v>30000</v>
      </c>
      <c r="E186" s="100">
        <v>19500</v>
      </c>
      <c r="F186" s="101">
        <f t="shared" si="2"/>
        <v>10500</v>
      </c>
    </row>
    <row r="187" spans="1:6" ht="46.9" customHeight="1" x14ac:dyDescent="0.25">
      <c r="A187" s="61" t="s">
        <v>272</v>
      </c>
      <c r="B187" s="99" t="s">
        <v>180</v>
      </c>
      <c r="C187" s="63" t="s">
        <v>430</v>
      </c>
      <c r="D187" s="64">
        <v>30000</v>
      </c>
      <c r="E187" s="100">
        <v>19500</v>
      </c>
      <c r="F187" s="101">
        <f t="shared" si="2"/>
        <v>10500</v>
      </c>
    </row>
    <row r="188" spans="1:6" ht="46.9" customHeight="1" x14ac:dyDescent="0.25">
      <c r="A188" s="61" t="s">
        <v>272</v>
      </c>
      <c r="B188" s="99" t="s">
        <v>180</v>
      </c>
      <c r="C188" s="63" t="s">
        <v>431</v>
      </c>
      <c r="D188" s="64">
        <v>30000</v>
      </c>
      <c r="E188" s="100">
        <v>19500</v>
      </c>
      <c r="F188" s="101">
        <f t="shared" si="2"/>
        <v>10500</v>
      </c>
    </row>
    <row r="189" spans="1:6" ht="31.5" x14ac:dyDescent="0.25">
      <c r="A189" s="61" t="s">
        <v>206</v>
      </c>
      <c r="B189" s="99" t="s">
        <v>180</v>
      </c>
      <c r="C189" s="63" t="s">
        <v>432</v>
      </c>
      <c r="D189" s="64">
        <v>30000</v>
      </c>
      <c r="E189" s="100">
        <v>19500</v>
      </c>
      <c r="F189" s="101">
        <f t="shared" si="2"/>
        <v>10500</v>
      </c>
    </row>
    <row r="190" spans="1:6" ht="31.5" x14ac:dyDescent="0.25">
      <c r="A190" s="87" t="s">
        <v>433</v>
      </c>
      <c r="B190" s="88" t="s">
        <v>180</v>
      </c>
      <c r="C190" s="89" t="s">
        <v>434</v>
      </c>
      <c r="D190" s="90">
        <v>34367700</v>
      </c>
      <c r="E190" s="91">
        <v>20061369.449999999</v>
      </c>
      <c r="F190" s="92">
        <f t="shared" si="2"/>
        <v>14306330.550000001</v>
      </c>
    </row>
    <row r="191" spans="1:6" ht="31.5" x14ac:dyDescent="0.25">
      <c r="A191" s="87" t="s">
        <v>435</v>
      </c>
      <c r="B191" s="88" t="s">
        <v>180</v>
      </c>
      <c r="C191" s="89" t="s">
        <v>436</v>
      </c>
      <c r="D191" s="90">
        <v>34367700</v>
      </c>
      <c r="E191" s="91">
        <v>20061369.449999999</v>
      </c>
      <c r="F191" s="92">
        <f t="shared" si="2"/>
        <v>14306330.550000001</v>
      </c>
    </row>
    <row r="192" spans="1:6" ht="18.75" customHeight="1" x14ac:dyDescent="0.25">
      <c r="A192" s="61" t="s">
        <v>437</v>
      </c>
      <c r="B192" s="99" t="s">
        <v>180</v>
      </c>
      <c r="C192" s="63" t="s">
        <v>438</v>
      </c>
      <c r="D192" s="64">
        <v>33767700</v>
      </c>
      <c r="E192" s="100">
        <v>20061369.449999999</v>
      </c>
      <c r="F192" s="101">
        <f t="shared" si="2"/>
        <v>13706330.550000001</v>
      </c>
    </row>
    <row r="193" spans="1:6" ht="18.75" customHeight="1" x14ac:dyDescent="0.25">
      <c r="A193" s="61" t="s">
        <v>439</v>
      </c>
      <c r="B193" s="99" t="s">
        <v>180</v>
      </c>
      <c r="C193" s="63" t="s">
        <v>440</v>
      </c>
      <c r="D193" s="64">
        <v>33767700</v>
      </c>
      <c r="E193" s="100">
        <v>20061369.449999999</v>
      </c>
      <c r="F193" s="101">
        <f t="shared" si="2"/>
        <v>13706330.550000001</v>
      </c>
    </row>
    <row r="194" spans="1:6" ht="28.15" customHeight="1" x14ac:dyDescent="0.25">
      <c r="A194" s="61" t="s">
        <v>441</v>
      </c>
      <c r="B194" s="99" t="s">
        <v>180</v>
      </c>
      <c r="C194" s="63" t="s">
        <v>442</v>
      </c>
      <c r="D194" s="64">
        <v>4508800</v>
      </c>
      <c r="E194" s="100">
        <v>2443030.75</v>
      </c>
      <c r="F194" s="101">
        <f t="shared" si="2"/>
        <v>2065769.25</v>
      </c>
    </row>
    <row r="195" spans="1:6" ht="28.15" customHeight="1" x14ac:dyDescent="0.25">
      <c r="A195" s="61" t="s">
        <v>441</v>
      </c>
      <c r="B195" s="99" t="s">
        <v>180</v>
      </c>
      <c r="C195" s="63" t="s">
        <v>443</v>
      </c>
      <c r="D195" s="64">
        <v>4508800</v>
      </c>
      <c r="E195" s="100">
        <v>2443030.75</v>
      </c>
      <c r="F195" s="101">
        <f t="shared" si="2"/>
        <v>2065769.25</v>
      </c>
    </row>
    <row r="196" spans="1:6" ht="28.15" customHeight="1" x14ac:dyDescent="0.25">
      <c r="A196" s="61" t="s">
        <v>441</v>
      </c>
      <c r="B196" s="99" t="s">
        <v>180</v>
      </c>
      <c r="C196" s="63" t="s">
        <v>444</v>
      </c>
      <c r="D196" s="64">
        <v>4448800</v>
      </c>
      <c r="E196" s="100">
        <v>2403030.75</v>
      </c>
      <c r="F196" s="101">
        <f t="shared" si="2"/>
        <v>2045769.25</v>
      </c>
    </row>
    <row r="197" spans="1:6" ht="31.5" x14ac:dyDescent="0.25">
      <c r="A197" s="61" t="s">
        <v>206</v>
      </c>
      <c r="B197" s="99" t="s">
        <v>180</v>
      </c>
      <c r="C197" s="63" t="s">
        <v>445</v>
      </c>
      <c r="D197" s="64">
        <v>3603800</v>
      </c>
      <c r="E197" s="100">
        <v>2020301.83</v>
      </c>
      <c r="F197" s="101">
        <f t="shared" si="2"/>
        <v>1583498.17</v>
      </c>
    </row>
    <row r="198" spans="1:6" ht="37.700000000000003" customHeight="1" x14ac:dyDescent="0.25">
      <c r="A198" s="61" t="s">
        <v>446</v>
      </c>
      <c r="B198" s="99" t="s">
        <v>180</v>
      </c>
      <c r="C198" s="63" t="s">
        <v>447</v>
      </c>
      <c r="D198" s="64">
        <v>45000</v>
      </c>
      <c r="E198" s="100">
        <v>45000</v>
      </c>
      <c r="F198" s="101" t="str">
        <f t="shared" si="2"/>
        <v>-</v>
      </c>
    </row>
    <row r="199" spans="1:6" ht="31.5" x14ac:dyDescent="0.25">
      <c r="A199" s="61" t="s">
        <v>208</v>
      </c>
      <c r="B199" s="99" t="s">
        <v>180</v>
      </c>
      <c r="C199" s="63" t="s">
        <v>448</v>
      </c>
      <c r="D199" s="64">
        <v>800000</v>
      </c>
      <c r="E199" s="100">
        <v>337728.92</v>
      </c>
      <c r="F199" s="101">
        <f t="shared" si="2"/>
        <v>462271.08</v>
      </c>
    </row>
    <row r="200" spans="1:6" ht="28.15" customHeight="1" x14ac:dyDescent="0.25">
      <c r="A200" s="61" t="s">
        <v>441</v>
      </c>
      <c r="B200" s="99" t="s">
        <v>180</v>
      </c>
      <c r="C200" s="63" t="s">
        <v>449</v>
      </c>
      <c r="D200" s="64">
        <v>60000</v>
      </c>
      <c r="E200" s="100">
        <v>40000</v>
      </c>
      <c r="F200" s="101">
        <f t="shared" si="2"/>
        <v>20000</v>
      </c>
    </row>
    <row r="201" spans="1:6" ht="18.75" customHeight="1" x14ac:dyDescent="0.25">
      <c r="A201" s="61" t="s">
        <v>254</v>
      </c>
      <c r="B201" s="99" t="s">
        <v>180</v>
      </c>
      <c r="C201" s="63" t="s">
        <v>450</v>
      </c>
      <c r="D201" s="64">
        <v>59000</v>
      </c>
      <c r="E201" s="100">
        <v>40000</v>
      </c>
      <c r="F201" s="101">
        <f t="shared" si="2"/>
        <v>19000</v>
      </c>
    </row>
    <row r="202" spans="1:6" ht="31.5" x14ac:dyDescent="0.25">
      <c r="A202" s="61" t="s">
        <v>256</v>
      </c>
      <c r="B202" s="99" t="s">
        <v>180</v>
      </c>
      <c r="C202" s="63" t="s">
        <v>451</v>
      </c>
      <c r="D202" s="64">
        <v>1000</v>
      </c>
      <c r="E202" s="100" t="s">
        <v>45</v>
      </c>
      <c r="F202" s="101">
        <f t="shared" si="2"/>
        <v>1000</v>
      </c>
    </row>
    <row r="203" spans="1:6" ht="18.75" customHeight="1" x14ac:dyDescent="0.25">
      <c r="A203" s="61" t="s">
        <v>452</v>
      </c>
      <c r="B203" s="99" t="s">
        <v>180</v>
      </c>
      <c r="C203" s="63" t="s">
        <v>453</v>
      </c>
      <c r="D203" s="64">
        <v>29258900</v>
      </c>
      <c r="E203" s="100">
        <v>17618338.699999999</v>
      </c>
      <c r="F203" s="101">
        <f t="shared" si="2"/>
        <v>11640561.300000001</v>
      </c>
    </row>
    <row r="204" spans="1:6" ht="18.75" customHeight="1" x14ac:dyDescent="0.25">
      <c r="A204" s="61" t="s">
        <v>452</v>
      </c>
      <c r="B204" s="99" t="s">
        <v>180</v>
      </c>
      <c r="C204" s="63" t="s">
        <v>454</v>
      </c>
      <c r="D204" s="64">
        <v>29258900</v>
      </c>
      <c r="E204" s="100">
        <v>17618338.699999999</v>
      </c>
      <c r="F204" s="101">
        <f t="shared" si="2"/>
        <v>11640561.300000001</v>
      </c>
    </row>
    <row r="205" spans="1:6" ht="18.75" customHeight="1" x14ac:dyDescent="0.25">
      <c r="A205" s="61" t="s">
        <v>452</v>
      </c>
      <c r="B205" s="99" t="s">
        <v>180</v>
      </c>
      <c r="C205" s="63" t="s">
        <v>455</v>
      </c>
      <c r="D205" s="64">
        <v>29258900</v>
      </c>
      <c r="E205" s="100">
        <v>17618338.699999999</v>
      </c>
      <c r="F205" s="101">
        <f t="shared" si="2"/>
        <v>11640561.300000001</v>
      </c>
    </row>
    <row r="206" spans="1:6" ht="31.5" x14ac:dyDescent="0.25">
      <c r="A206" s="61" t="s">
        <v>456</v>
      </c>
      <c r="B206" s="99" t="s">
        <v>180</v>
      </c>
      <c r="C206" s="63" t="s">
        <v>457</v>
      </c>
      <c r="D206" s="64">
        <v>22471900</v>
      </c>
      <c r="E206" s="100">
        <v>13702661.199999999</v>
      </c>
      <c r="F206" s="101">
        <f t="shared" si="2"/>
        <v>8769238.8000000007</v>
      </c>
    </row>
    <row r="207" spans="1:6" ht="28.15" customHeight="1" x14ac:dyDescent="0.25">
      <c r="A207" s="61" t="s">
        <v>458</v>
      </c>
      <c r="B207" s="99" t="s">
        <v>180</v>
      </c>
      <c r="C207" s="63" t="s">
        <v>459</v>
      </c>
      <c r="D207" s="64">
        <v>6787000</v>
      </c>
      <c r="E207" s="100">
        <v>3915677.5</v>
      </c>
      <c r="F207" s="101">
        <f t="shared" ref="F207:F244" si="3">IF(OR(D207="-",IF(E207="-",0,E207)&gt;=IF(D207="-",0,D207)),"-",IF(D207="-",0,D207)-IF(E207="-",0,E207))</f>
        <v>2871322.5</v>
      </c>
    </row>
    <row r="208" spans="1:6" ht="18.75" customHeight="1" x14ac:dyDescent="0.25">
      <c r="A208" s="61" t="s">
        <v>217</v>
      </c>
      <c r="B208" s="99" t="s">
        <v>180</v>
      </c>
      <c r="C208" s="63" t="s">
        <v>460</v>
      </c>
      <c r="D208" s="64">
        <v>600000</v>
      </c>
      <c r="E208" s="100" t="s">
        <v>45</v>
      </c>
      <c r="F208" s="101">
        <f t="shared" si="3"/>
        <v>600000</v>
      </c>
    </row>
    <row r="209" spans="1:6" ht="31.5" x14ac:dyDescent="0.25">
      <c r="A209" s="61" t="s">
        <v>461</v>
      </c>
      <c r="B209" s="99" t="s">
        <v>180</v>
      </c>
      <c r="C209" s="63" t="s">
        <v>462</v>
      </c>
      <c r="D209" s="64">
        <v>600000</v>
      </c>
      <c r="E209" s="100" t="s">
        <v>45</v>
      </c>
      <c r="F209" s="101">
        <f t="shared" si="3"/>
        <v>600000</v>
      </c>
    </row>
    <row r="210" spans="1:6" ht="56.45" customHeight="1" x14ac:dyDescent="0.25">
      <c r="A210" s="102" t="s">
        <v>463</v>
      </c>
      <c r="B210" s="99" t="s">
        <v>180</v>
      </c>
      <c r="C210" s="63" t="s">
        <v>464</v>
      </c>
      <c r="D210" s="64">
        <v>600000</v>
      </c>
      <c r="E210" s="100" t="s">
        <v>45</v>
      </c>
      <c r="F210" s="101">
        <f t="shared" si="3"/>
        <v>600000</v>
      </c>
    </row>
    <row r="211" spans="1:6" ht="56.45" customHeight="1" x14ac:dyDescent="0.25">
      <c r="A211" s="102" t="s">
        <v>463</v>
      </c>
      <c r="B211" s="99" t="s">
        <v>180</v>
      </c>
      <c r="C211" s="63" t="s">
        <v>465</v>
      </c>
      <c r="D211" s="64">
        <v>600000</v>
      </c>
      <c r="E211" s="100" t="s">
        <v>45</v>
      </c>
      <c r="F211" s="101">
        <f t="shared" si="3"/>
        <v>600000</v>
      </c>
    </row>
    <row r="212" spans="1:6" ht="56.45" customHeight="1" x14ac:dyDescent="0.25">
      <c r="A212" s="102" t="s">
        <v>463</v>
      </c>
      <c r="B212" s="99" t="s">
        <v>180</v>
      </c>
      <c r="C212" s="63" t="s">
        <v>466</v>
      </c>
      <c r="D212" s="64">
        <v>600000</v>
      </c>
      <c r="E212" s="100" t="s">
        <v>45</v>
      </c>
      <c r="F212" s="101">
        <f t="shared" si="3"/>
        <v>600000</v>
      </c>
    </row>
    <row r="213" spans="1:6" ht="31.5" x14ac:dyDescent="0.25">
      <c r="A213" s="61" t="s">
        <v>206</v>
      </c>
      <c r="B213" s="99" t="s">
        <v>180</v>
      </c>
      <c r="C213" s="63" t="s">
        <v>467</v>
      </c>
      <c r="D213" s="64">
        <v>600000</v>
      </c>
      <c r="E213" s="100" t="s">
        <v>45</v>
      </c>
      <c r="F213" s="101">
        <f t="shared" si="3"/>
        <v>600000</v>
      </c>
    </row>
    <row r="214" spans="1:6" ht="31.5" x14ac:dyDescent="0.25">
      <c r="A214" s="87" t="s">
        <v>468</v>
      </c>
      <c r="B214" s="88" t="s">
        <v>180</v>
      </c>
      <c r="C214" s="89" t="s">
        <v>469</v>
      </c>
      <c r="D214" s="90">
        <v>705000</v>
      </c>
      <c r="E214" s="91">
        <v>587061.69999999995</v>
      </c>
      <c r="F214" s="92">
        <f t="shared" si="3"/>
        <v>117938.30000000005</v>
      </c>
    </row>
    <row r="215" spans="1:6" ht="31.5" x14ac:dyDescent="0.25">
      <c r="A215" s="87" t="s">
        <v>470</v>
      </c>
      <c r="B215" s="88" t="s">
        <v>180</v>
      </c>
      <c r="C215" s="89" t="s">
        <v>471</v>
      </c>
      <c r="D215" s="90">
        <v>305000</v>
      </c>
      <c r="E215" s="91">
        <v>187061.7</v>
      </c>
      <c r="F215" s="92">
        <f t="shared" si="3"/>
        <v>117938.29999999999</v>
      </c>
    </row>
    <row r="216" spans="1:6" ht="18.75" customHeight="1" x14ac:dyDescent="0.25">
      <c r="A216" s="61" t="s">
        <v>217</v>
      </c>
      <c r="B216" s="99" t="s">
        <v>180</v>
      </c>
      <c r="C216" s="63" t="s">
        <v>472</v>
      </c>
      <c r="D216" s="64">
        <v>305000</v>
      </c>
      <c r="E216" s="100">
        <v>187061.7</v>
      </c>
      <c r="F216" s="101">
        <f t="shared" si="3"/>
        <v>117938.29999999999</v>
      </c>
    </row>
    <row r="217" spans="1:6" ht="31.5" x14ac:dyDescent="0.25">
      <c r="A217" s="61" t="s">
        <v>219</v>
      </c>
      <c r="B217" s="99" t="s">
        <v>180</v>
      </c>
      <c r="C217" s="63" t="s">
        <v>473</v>
      </c>
      <c r="D217" s="64">
        <v>305000</v>
      </c>
      <c r="E217" s="100">
        <v>187061.7</v>
      </c>
      <c r="F217" s="101">
        <f t="shared" si="3"/>
        <v>117938.29999999999</v>
      </c>
    </row>
    <row r="218" spans="1:6" ht="56.45" customHeight="1" x14ac:dyDescent="0.25">
      <c r="A218" s="102" t="s">
        <v>474</v>
      </c>
      <c r="B218" s="99" t="s">
        <v>180</v>
      </c>
      <c r="C218" s="63" t="s">
        <v>475</v>
      </c>
      <c r="D218" s="64">
        <v>305000</v>
      </c>
      <c r="E218" s="100">
        <v>187061.7</v>
      </c>
      <c r="F218" s="101">
        <f t="shared" si="3"/>
        <v>117938.29999999999</v>
      </c>
    </row>
    <row r="219" spans="1:6" ht="56.45" customHeight="1" x14ac:dyDescent="0.25">
      <c r="A219" s="102" t="s">
        <v>474</v>
      </c>
      <c r="B219" s="99" t="s">
        <v>180</v>
      </c>
      <c r="C219" s="63" t="s">
        <v>476</v>
      </c>
      <c r="D219" s="64">
        <v>305000</v>
      </c>
      <c r="E219" s="100">
        <v>187061.7</v>
      </c>
      <c r="F219" s="101">
        <f t="shared" si="3"/>
        <v>117938.29999999999</v>
      </c>
    </row>
    <row r="220" spans="1:6" ht="56.45" customHeight="1" x14ac:dyDescent="0.25">
      <c r="A220" s="102" t="s">
        <v>474</v>
      </c>
      <c r="B220" s="99" t="s">
        <v>180</v>
      </c>
      <c r="C220" s="63" t="s">
        <v>477</v>
      </c>
      <c r="D220" s="64">
        <v>305000</v>
      </c>
      <c r="E220" s="100">
        <v>187061.7</v>
      </c>
      <c r="F220" s="101">
        <f t="shared" si="3"/>
        <v>117938.29999999999</v>
      </c>
    </row>
    <row r="221" spans="1:6" ht="31.5" x14ac:dyDescent="0.25">
      <c r="A221" s="61" t="s">
        <v>478</v>
      </c>
      <c r="B221" s="99" t="s">
        <v>180</v>
      </c>
      <c r="C221" s="63" t="s">
        <v>479</v>
      </c>
      <c r="D221" s="64">
        <v>305000</v>
      </c>
      <c r="E221" s="100">
        <v>187061.7</v>
      </c>
      <c r="F221" s="101">
        <f t="shared" si="3"/>
        <v>117938.29999999999</v>
      </c>
    </row>
    <row r="222" spans="1:6" ht="31.5" x14ac:dyDescent="0.25">
      <c r="A222" s="87" t="s">
        <v>480</v>
      </c>
      <c r="B222" s="88" t="s">
        <v>180</v>
      </c>
      <c r="C222" s="89" t="s">
        <v>481</v>
      </c>
      <c r="D222" s="90">
        <v>400000</v>
      </c>
      <c r="E222" s="91">
        <v>400000</v>
      </c>
      <c r="F222" s="92" t="str">
        <f t="shared" si="3"/>
        <v>-</v>
      </c>
    </row>
    <row r="223" spans="1:6" ht="18.75" customHeight="1" x14ac:dyDescent="0.25">
      <c r="A223" s="61" t="s">
        <v>217</v>
      </c>
      <c r="B223" s="99" t="s">
        <v>180</v>
      </c>
      <c r="C223" s="63" t="s">
        <v>482</v>
      </c>
      <c r="D223" s="64">
        <v>400000</v>
      </c>
      <c r="E223" s="100">
        <v>400000</v>
      </c>
      <c r="F223" s="101" t="str">
        <f t="shared" si="3"/>
        <v>-</v>
      </c>
    </row>
    <row r="224" spans="1:6" ht="31.5" x14ac:dyDescent="0.25">
      <c r="A224" s="61" t="s">
        <v>219</v>
      </c>
      <c r="B224" s="99" t="s">
        <v>180</v>
      </c>
      <c r="C224" s="63" t="s">
        <v>483</v>
      </c>
      <c r="D224" s="64">
        <v>400000</v>
      </c>
      <c r="E224" s="100">
        <v>400000</v>
      </c>
      <c r="F224" s="101" t="str">
        <f t="shared" si="3"/>
        <v>-</v>
      </c>
    </row>
    <row r="225" spans="1:6" ht="18.75" customHeight="1" x14ac:dyDescent="0.25">
      <c r="A225" s="61" t="s">
        <v>240</v>
      </c>
      <c r="B225" s="99" t="s">
        <v>180</v>
      </c>
      <c r="C225" s="63" t="s">
        <v>484</v>
      </c>
      <c r="D225" s="64">
        <v>400000</v>
      </c>
      <c r="E225" s="100">
        <v>400000</v>
      </c>
      <c r="F225" s="101" t="str">
        <f t="shared" si="3"/>
        <v>-</v>
      </c>
    </row>
    <row r="226" spans="1:6" ht="18.75" customHeight="1" x14ac:dyDescent="0.25">
      <c r="A226" s="61" t="s">
        <v>240</v>
      </c>
      <c r="B226" s="99" t="s">
        <v>180</v>
      </c>
      <c r="C226" s="63" t="s">
        <v>485</v>
      </c>
      <c r="D226" s="64">
        <v>400000</v>
      </c>
      <c r="E226" s="100">
        <v>400000</v>
      </c>
      <c r="F226" s="101" t="str">
        <f t="shared" si="3"/>
        <v>-</v>
      </c>
    </row>
    <row r="227" spans="1:6" ht="18.75" customHeight="1" x14ac:dyDescent="0.25">
      <c r="A227" s="61" t="s">
        <v>240</v>
      </c>
      <c r="B227" s="99" t="s">
        <v>180</v>
      </c>
      <c r="C227" s="63" t="s">
        <v>486</v>
      </c>
      <c r="D227" s="64">
        <v>400000</v>
      </c>
      <c r="E227" s="100">
        <v>400000</v>
      </c>
      <c r="F227" s="101" t="str">
        <f t="shared" si="3"/>
        <v>-</v>
      </c>
    </row>
    <row r="228" spans="1:6" ht="18.75" customHeight="1" x14ac:dyDescent="0.25">
      <c r="A228" s="61" t="s">
        <v>487</v>
      </c>
      <c r="B228" s="99" t="s">
        <v>180</v>
      </c>
      <c r="C228" s="63" t="s">
        <v>488</v>
      </c>
      <c r="D228" s="64">
        <v>400000</v>
      </c>
      <c r="E228" s="100">
        <v>400000</v>
      </c>
      <c r="F228" s="101" t="str">
        <f t="shared" si="3"/>
        <v>-</v>
      </c>
    </row>
    <row r="229" spans="1:6" ht="31.5" x14ac:dyDescent="0.25">
      <c r="A229" s="87" t="s">
        <v>489</v>
      </c>
      <c r="B229" s="88" t="s">
        <v>180</v>
      </c>
      <c r="C229" s="89" t="s">
        <v>490</v>
      </c>
      <c r="D229" s="90">
        <v>685700</v>
      </c>
      <c r="E229" s="91">
        <v>568067.36</v>
      </c>
      <c r="F229" s="92">
        <f t="shared" si="3"/>
        <v>117632.64000000001</v>
      </c>
    </row>
    <row r="230" spans="1:6" ht="31.5" x14ac:dyDescent="0.25">
      <c r="A230" s="87" t="s">
        <v>491</v>
      </c>
      <c r="B230" s="88" t="s">
        <v>180</v>
      </c>
      <c r="C230" s="89" t="s">
        <v>492</v>
      </c>
      <c r="D230" s="90">
        <v>685700</v>
      </c>
      <c r="E230" s="91">
        <v>568067.36</v>
      </c>
      <c r="F230" s="92">
        <f t="shared" si="3"/>
        <v>117632.64000000001</v>
      </c>
    </row>
    <row r="231" spans="1:6" ht="18.75" customHeight="1" x14ac:dyDescent="0.25">
      <c r="A231" s="61" t="s">
        <v>217</v>
      </c>
      <c r="B231" s="99" t="s">
        <v>180</v>
      </c>
      <c r="C231" s="63" t="s">
        <v>493</v>
      </c>
      <c r="D231" s="64">
        <v>685700</v>
      </c>
      <c r="E231" s="100">
        <v>568067.36</v>
      </c>
      <c r="F231" s="101">
        <f t="shared" si="3"/>
        <v>117632.64000000001</v>
      </c>
    </row>
    <row r="232" spans="1:6" ht="31.5" x14ac:dyDescent="0.25">
      <c r="A232" s="61" t="s">
        <v>219</v>
      </c>
      <c r="B232" s="99" t="s">
        <v>180</v>
      </c>
      <c r="C232" s="63" t="s">
        <v>494</v>
      </c>
      <c r="D232" s="64">
        <v>685700</v>
      </c>
      <c r="E232" s="100">
        <v>568067.36</v>
      </c>
      <c r="F232" s="101">
        <f t="shared" si="3"/>
        <v>117632.64000000001</v>
      </c>
    </row>
    <row r="233" spans="1:6" ht="28.15" customHeight="1" x14ac:dyDescent="0.25">
      <c r="A233" s="61" t="s">
        <v>221</v>
      </c>
      <c r="B233" s="99" t="s">
        <v>180</v>
      </c>
      <c r="C233" s="63" t="s">
        <v>495</v>
      </c>
      <c r="D233" s="64">
        <v>685700</v>
      </c>
      <c r="E233" s="100">
        <v>568067.36</v>
      </c>
      <c r="F233" s="101">
        <f t="shared" si="3"/>
        <v>117632.64000000001</v>
      </c>
    </row>
    <row r="234" spans="1:6" ht="28.15" customHeight="1" x14ac:dyDescent="0.25">
      <c r="A234" s="61" t="s">
        <v>221</v>
      </c>
      <c r="B234" s="99" t="s">
        <v>180</v>
      </c>
      <c r="C234" s="63" t="s">
        <v>496</v>
      </c>
      <c r="D234" s="64">
        <v>685700</v>
      </c>
      <c r="E234" s="100">
        <v>568067.36</v>
      </c>
      <c r="F234" s="101">
        <f t="shared" si="3"/>
        <v>117632.64000000001</v>
      </c>
    </row>
    <row r="235" spans="1:6" ht="28.15" customHeight="1" x14ac:dyDescent="0.25">
      <c r="A235" s="61" t="s">
        <v>221</v>
      </c>
      <c r="B235" s="99" t="s">
        <v>180</v>
      </c>
      <c r="C235" s="63" t="s">
        <v>497</v>
      </c>
      <c r="D235" s="64">
        <v>685700</v>
      </c>
      <c r="E235" s="100">
        <v>568067.36</v>
      </c>
      <c r="F235" s="101">
        <f t="shared" si="3"/>
        <v>117632.64000000001</v>
      </c>
    </row>
    <row r="236" spans="1:6" ht="31.5" x14ac:dyDescent="0.25">
      <c r="A236" s="61" t="s">
        <v>161</v>
      </c>
      <c r="B236" s="99" t="s">
        <v>180</v>
      </c>
      <c r="C236" s="63" t="s">
        <v>498</v>
      </c>
      <c r="D236" s="64">
        <v>685700</v>
      </c>
      <c r="E236" s="100">
        <v>568067.36</v>
      </c>
      <c r="F236" s="101">
        <f t="shared" si="3"/>
        <v>117632.64000000001</v>
      </c>
    </row>
    <row r="237" spans="1:6" ht="31.5" x14ac:dyDescent="0.25">
      <c r="A237" s="87" t="s">
        <v>499</v>
      </c>
      <c r="B237" s="88" t="s">
        <v>180</v>
      </c>
      <c r="C237" s="89" t="s">
        <v>500</v>
      </c>
      <c r="D237" s="90">
        <v>50000</v>
      </c>
      <c r="E237" s="91">
        <v>6240</v>
      </c>
      <c r="F237" s="92">
        <f t="shared" si="3"/>
        <v>43760</v>
      </c>
    </row>
    <row r="238" spans="1:6" ht="18.75" customHeight="1" x14ac:dyDescent="0.25">
      <c r="A238" s="87" t="s">
        <v>501</v>
      </c>
      <c r="B238" s="88" t="s">
        <v>180</v>
      </c>
      <c r="C238" s="89" t="s">
        <v>502</v>
      </c>
      <c r="D238" s="90">
        <v>50000</v>
      </c>
      <c r="E238" s="91">
        <v>6240</v>
      </c>
      <c r="F238" s="92">
        <f t="shared" si="3"/>
        <v>43760</v>
      </c>
    </row>
    <row r="239" spans="1:6" ht="18.75" customHeight="1" x14ac:dyDescent="0.25">
      <c r="A239" s="61" t="s">
        <v>188</v>
      </c>
      <c r="B239" s="99" t="s">
        <v>180</v>
      </c>
      <c r="C239" s="63" t="s">
        <v>503</v>
      </c>
      <c r="D239" s="64">
        <v>50000</v>
      </c>
      <c r="E239" s="100">
        <v>6240</v>
      </c>
      <c r="F239" s="101">
        <f t="shared" si="3"/>
        <v>43760</v>
      </c>
    </row>
    <row r="240" spans="1:6" ht="18.75" customHeight="1" x14ac:dyDescent="0.25">
      <c r="A240" s="61" t="s">
        <v>190</v>
      </c>
      <c r="B240" s="99" t="s">
        <v>180</v>
      </c>
      <c r="C240" s="63" t="s">
        <v>504</v>
      </c>
      <c r="D240" s="64">
        <v>50000</v>
      </c>
      <c r="E240" s="100">
        <v>6240</v>
      </c>
      <c r="F240" s="101">
        <f t="shared" si="3"/>
        <v>43760</v>
      </c>
    </row>
    <row r="241" spans="1:6" ht="37.700000000000003" customHeight="1" x14ac:dyDescent="0.25">
      <c r="A241" s="61" t="s">
        <v>202</v>
      </c>
      <c r="B241" s="99" t="s">
        <v>180</v>
      </c>
      <c r="C241" s="63" t="s">
        <v>505</v>
      </c>
      <c r="D241" s="64">
        <v>50000</v>
      </c>
      <c r="E241" s="100">
        <v>6240</v>
      </c>
      <c r="F241" s="101">
        <f t="shared" si="3"/>
        <v>43760</v>
      </c>
    </row>
    <row r="242" spans="1:6" ht="37.700000000000003" customHeight="1" x14ac:dyDescent="0.25">
      <c r="A242" s="61" t="s">
        <v>202</v>
      </c>
      <c r="B242" s="99" t="s">
        <v>180</v>
      </c>
      <c r="C242" s="63" t="s">
        <v>506</v>
      </c>
      <c r="D242" s="64">
        <v>50000</v>
      </c>
      <c r="E242" s="100">
        <v>6240</v>
      </c>
      <c r="F242" s="101">
        <f t="shared" si="3"/>
        <v>43760</v>
      </c>
    </row>
    <row r="243" spans="1:6" ht="37.700000000000003" customHeight="1" x14ac:dyDescent="0.25">
      <c r="A243" s="61" t="s">
        <v>202</v>
      </c>
      <c r="B243" s="99" t="s">
        <v>180</v>
      </c>
      <c r="C243" s="63" t="s">
        <v>507</v>
      </c>
      <c r="D243" s="64">
        <v>50000</v>
      </c>
      <c r="E243" s="100">
        <v>6240</v>
      </c>
      <c r="F243" s="101">
        <f t="shared" si="3"/>
        <v>43760</v>
      </c>
    </row>
    <row r="244" spans="1:6" ht="31.5" x14ac:dyDescent="0.25">
      <c r="A244" s="61" t="s">
        <v>206</v>
      </c>
      <c r="B244" s="99" t="s">
        <v>180</v>
      </c>
      <c r="C244" s="63" t="s">
        <v>508</v>
      </c>
      <c r="D244" s="64">
        <v>50000</v>
      </c>
      <c r="E244" s="100">
        <v>6240</v>
      </c>
      <c r="F244" s="101">
        <f t="shared" si="3"/>
        <v>43760</v>
      </c>
    </row>
    <row r="245" spans="1:6" ht="9" customHeight="1" x14ac:dyDescent="0.25">
      <c r="A245" s="103"/>
      <c r="B245" s="104"/>
      <c r="C245" s="105"/>
      <c r="D245" s="106"/>
      <c r="E245" s="104"/>
      <c r="F245" s="104"/>
    </row>
    <row r="246" spans="1:6" ht="13.5" customHeight="1" x14ac:dyDescent="0.25">
      <c r="A246" s="107" t="s">
        <v>509</v>
      </c>
      <c r="B246" s="108" t="s">
        <v>510</v>
      </c>
      <c r="C246" s="109" t="s">
        <v>181</v>
      </c>
      <c r="D246" s="110">
        <v>-12964600</v>
      </c>
      <c r="E246" s="110">
        <v>33856007</v>
      </c>
      <c r="F246" s="111" t="s">
        <v>511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showGridLines="0" tabSelected="1" workbookViewId="0">
      <selection activeCell="C33" sqref="C33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7" t="s">
        <v>512</v>
      </c>
      <c r="B1" s="137"/>
      <c r="C1" s="137"/>
      <c r="D1" s="137"/>
      <c r="E1" s="137"/>
      <c r="F1" s="137"/>
    </row>
    <row r="2" spans="1:6" ht="13.15" customHeight="1" x14ac:dyDescent="0.25">
      <c r="A2" s="136" t="s">
        <v>513</v>
      </c>
      <c r="B2" s="136"/>
      <c r="C2" s="136"/>
      <c r="D2" s="136"/>
      <c r="E2" s="136"/>
      <c r="F2" s="136"/>
    </row>
    <row r="3" spans="1:6" ht="9" customHeight="1" x14ac:dyDescent="0.25">
      <c r="A3" s="10"/>
      <c r="B3" s="17"/>
      <c r="C3" s="11"/>
      <c r="D3" s="12"/>
      <c r="E3" s="12"/>
      <c r="F3" s="18"/>
    </row>
    <row r="4" spans="1:6" ht="13.9" customHeight="1" x14ac:dyDescent="0.25">
      <c r="A4" s="138" t="s">
        <v>22</v>
      </c>
      <c r="B4" s="141" t="s">
        <v>23</v>
      </c>
      <c r="C4" s="147" t="s">
        <v>514</v>
      </c>
      <c r="D4" s="144" t="s">
        <v>25</v>
      </c>
      <c r="E4" s="144" t="s">
        <v>26</v>
      </c>
      <c r="F4" s="150" t="s">
        <v>27</v>
      </c>
    </row>
    <row r="5" spans="1:6" ht="4.9000000000000004" customHeight="1" x14ac:dyDescent="0.25">
      <c r="A5" s="139"/>
      <c r="B5" s="142"/>
      <c r="C5" s="148"/>
      <c r="D5" s="145"/>
      <c r="E5" s="145"/>
      <c r="F5" s="151"/>
    </row>
    <row r="6" spans="1:6" ht="6" customHeight="1" x14ac:dyDescent="0.25">
      <c r="A6" s="139"/>
      <c r="B6" s="142"/>
      <c r="C6" s="148"/>
      <c r="D6" s="145"/>
      <c r="E6" s="145"/>
      <c r="F6" s="151"/>
    </row>
    <row r="7" spans="1:6" ht="4.9000000000000004" customHeight="1" x14ac:dyDescent="0.25">
      <c r="A7" s="139"/>
      <c r="B7" s="142"/>
      <c r="C7" s="148"/>
      <c r="D7" s="145"/>
      <c r="E7" s="145"/>
      <c r="F7" s="151"/>
    </row>
    <row r="8" spans="1:6" ht="6" customHeight="1" x14ac:dyDescent="0.25">
      <c r="A8" s="139"/>
      <c r="B8" s="142"/>
      <c r="C8" s="148"/>
      <c r="D8" s="145"/>
      <c r="E8" s="145"/>
      <c r="F8" s="151"/>
    </row>
    <row r="9" spans="1:6" ht="6" customHeight="1" x14ac:dyDescent="0.25">
      <c r="A9" s="139"/>
      <c r="B9" s="142"/>
      <c r="C9" s="148"/>
      <c r="D9" s="145"/>
      <c r="E9" s="145"/>
      <c r="F9" s="151"/>
    </row>
    <row r="10" spans="1:6" ht="18" customHeight="1" x14ac:dyDescent="0.25">
      <c r="A10" s="140"/>
      <c r="B10" s="143"/>
      <c r="C10" s="149"/>
      <c r="D10" s="146"/>
      <c r="E10" s="146"/>
      <c r="F10" s="152"/>
    </row>
    <row r="11" spans="1:6" ht="13.5" customHeight="1" x14ac:dyDescent="0.25">
      <c r="A11" s="2">
        <v>1</v>
      </c>
      <c r="B11" s="3">
        <v>2</v>
      </c>
      <c r="C11" s="4">
        <v>3</v>
      </c>
      <c r="D11" s="5" t="s">
        <v>28</v>
      </c>
      <c r="E11" s="13" t="s">
        <v>29</v>
      </c>
      <c r="F11" s="6" t="s">
        <v>30</v>
      </c>
    </row>
    <row r="12" spans="1:6" ht="18.75" customHeight="1" x14ac:dyDescent="0.25">
      <c r="A12" s="19" t="s">
        <v>515</v>
      </c>
      <c r="B12" s="20" t="s">
        <v>516</v>
      </c>
      <c r="C12" s="21" t="s">
        <v>181</v>
      </c>
      <c r="D12" s="22">
        <v>12964600</v>
      </c>
      <c r="E12" s="22">
        <v>-33856007</v>
      </c>
      <c r="F12" s="23">
        <v>47704407</v>
      </c>
    </row>
    <row r="13" spans="1:6" ht="15" x14ac:dyDescent="0.25">
      <c r="A13" s="24" t="s">
        <v>34</v>
      </c>
      <c r="B13" s="25"/>
      <c r="C13" s="26"/>
      <c r="D13" s="27"/>
      <c r="E13" s="27"/>
      <c r="F13" s="28"/>
    </row>
    <row r="14" spans="1:6" ht="18.75" customHeight="1" x14ac:dyDescent="0.25">
      <c r="A14" s="14" t="s">
        <v>517</v>
      </c>
      <c r="B14" s="29" t="s">
        <v>518</v>
      </c>
      <c r="C14" s="30" t="s">
        <v>181</v>
      </c>
      <c r="D14" s="15" t="s">
        <v>45</v>
      </c>
      <c r="E14" s="15" t="s">
        <v>45</v>
      </c>
      <c r="F14" s="16" t="s">
        <v>45</v>
      </c>
    </row>
    <row r="15" spans="1:6" ht="15" x14ac:dyDescent="0.25">
      <c r="A15" s="24" t="s">
        <v>519</v>
      </c>
      <c r="B15" s="25"/>
      <c r="C15" s="26"/>
      <c r="D15" s="27"/>
      <c r="E15" s="27"/>
      <c r="F15" s="28"/>
    </row>
    <row r="16" spans="1:6" ht="15" x14ac:dyDescent="0.25">
      <c r="A16" s="14" t="s">
        <v>520</v>
      </c>
      <c r="B16" s="29" t="s">
        <v>521</v>
      </c>
      <c r="C16" s="30" t="s">
        <v>181</v>
      </c>
      <c r="D16" s="15" t="s">
        <v>45</v>
      </c>
      <c r="E16" s="15" t="s">
        <v>45</v>
      </c>
      <c r="F16" s="16" t="s">
        <v>45</v>
      </c>
    </row>
    <row r="17" spans="1:6" ht="15" x14ac:dyDescent="0.25">
      <c r="A17" s="24" t="s">
        <v>519</v>
      </c>
      <c r="B17" s="25"/>
      <c r="C17" s="26"/>
      <c r="D17" s="27"/>
      <c r="E17" s="27"/>
      <c r="F17" s="28"/>
    </row>
    <row r="18" spans="1:6" ht="15" x14ac:dyDescent="0.25">
      <c r="A18" s="19" t="s">
        <v>522</v>
      </c>
      <c r="B18" s="20" t="s">
        <v>523</v>
      </c>
      <c r="C18" s="21" t="s">
        <v>524</v>
      </c>
      <c r="D18" s="22">
        <v>12964600</v>
      </c>
      <c r="E18" s="22">
        <v>-33856007</v>
      </c>
      <c r="F18" s="23">
        <v>47704407</v>
      </c>
    </row>
    <row r="19" spans="1:6" ht="18.75" customHeight="1" x14ac:dyDescent="0.25">
      <c r="A19" s="19" t="s">
        <v>525</v>
      </c>
      <c r="B19" s="20" t="s">
        <v>523</v>
      </c>
      <c r="C19" s="21" t="s">
        <v>526</v>
      </c>
      <c r="D19" s="22">
        <v>12964600</v>
      </c>
      <c r="E19" s="22">
        <v>-33856007</v>
      </c>
      <c r="F19" s="23">
        <v>47704407</v>
      </c>
    </row>
    <row r="20" spans="1:6" ht="15" x14ac:dyDescent="0.25">
      <c r="A20" s="19" t="s">
        <v>527</v>
      </c>
      <c r="B20" s="20" t="s">
        <v>528</v>
      </c>
      <c r="C20" s="21" t="s">
        <v>529</v>
      </c>
      <c r="D20" s="22">
        <v>-168833900</v>
      </c>
      <c r="E20" s="22">
        <v>-117758512.15000001</v>
      </c>
      <c r="F20" s="23" t="s">
        <v>511</v>
      </c>
    </row>
    <row r="21" spans="1:6" ht="18.75" customHeight="1" x14ac:dyDescent="0.25">
      <c r="A21" s="7" t="s">
        <v>530</v>
      </c>
      <c r="B21" s="8" t="s">
        <v>528</v>
      </c>
      <c r="C21" s="31" t="s">
        <v>531</v>
      </c>
      <c r="D21" s="9">
        <v>-168833900</v>
      </c>
      <c r="E21" s="9">
        <v>-117758512.15000001</v>
      </c>
      <c r="F21" s="32" t="s">
        <v>511</v>
      </c>
    </row>
    <row r="22" spans="1:6" ht="15" x14ac:dyDescent="0.25">
      <c r="A22" s="19" t="s">
        <v>532</v>
      </c>
      <c r="B22" s="20" t="s">
        <v>533</v>
      </c>
      <c r="C22" s="21" t="s">
        <v>534</v>
      </c>
      <c r="D22" s="22">
        <v>181798500</v>
      </c>
      <c r="E22" s="22">
        <v>83902505.150000006</v>
      </c>
      <c r="F22" s="23" t="s">
        <v>511</v>
      </c>
    </row>
    <row r="23" spans="1:6" ht="18.75" customHeight="1" x14ac:dyDescent="0.25">
      <c r="A23" s="7" t="s">
        <v>535</v>
      </c>
      <c r="B23" s="8" t="s">
        <v>533</v>
      </c>
      <c r="C23" s="31" t="s">
        <v>536</v>
      </c>
      <c r="D23" s="9">
        <v>181798500</v>
      </c>
      <c r="E23" s="9">
        <v>83902505.150000006</v>
      </c>
      <c r="F23" s="32" t="s">
        <v>511</v>
      </c>
    </row>
    <row r="24" spans="1:6" ht="12.75" customHeight="1" x14ac:dyDescent="0.25">
      <c r="A24" s="33"/>
      <c r="B24" s="34"/>
      <c r="C24" s="35"/>
      <c r="D24" s="36"/>
      <c r="E24" s="36"/>
      <c r="F24" s="37"/>
    </row>
    <row r="29" spans="1:6" ht="15" x14ac:dyDescent="0.25"/>
    <row r="30" spans="1:6" ht="12.75" customHeight="1" x14ac:dyDescent="0.25">
      <c r="A30" s="153" t="s">
        <v>553</v>
      </c>
      <c r="D30" s="1"/>
      <c r="E30" s="1"/>
      <c r="F30" s="3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95:F95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537</v>
      </c>
      <c r="B1" t="s">
        <v>538</v>
      </c>
    </row>
    <row r="2" spans="1:2" x14ac:dyDescent="0.25">
      <c r="A2" t="s">
        <v>539</v>
      </c>
      <c r="B2" t="s">
        <v>540</v>
      </c>
    </row>
    <row r="3" spans="1:2" x14ac:dyDescent="0.25">
      <c r="A3" t="s">
        <v>541</v>
      </c>
      <c r="B3" t="s">
        <v>7</v>
      </c>
    </row>
    <row r="4" spans="1:2" x14ac:dyDescent="0.25">
      <c r="A4" t="s">
        <v>542</v>
      </c>
      <c r="B4" t="s">
        <v>543</v>
      </c>
    </row>
    <row r="5" spans="1:2" x14ac:dyDescent="0.25">
      <c r="A5" t="s">
        <v>544</v>
      </c>
      <c r="B5" t="s">
        <v>545</v>
      </c>
    </row>
    <row r="6" spans="1:2" x14ac:dyDescent="0.25">
      <c r="A6" t="s">
        <v>546</v>
      </c>
      <c r="B6" t="s">
        <v>538</v>
      </c>
    </row>
    <row r="7" spans="1:2" x14ac:dyDescent="0.25">
      <c r="A7" t="s">
        <v>547</v>
      </c>
      <c r="B7" t="s">
        <v>0</v>
      </c>
    </row>
    <row r="8" spans="1:2" x14ac:dyDescent="0.25">
      <c r="A8" t="s">
        <v>548</v>
      </c>
      <c r="B8" t="s">
        <v>0</v>
      </c>
    </row>
    <row r="9" spans="1:2" x14ac:dyDescent="0.25">
      <c r="A9" t="s">
        <v>549</v>
      </c>
      <c r="B9" t="s">
        <v>550</v>
      </c>
    </row>
    <row r="10" spans="1:2" x14ac:dyDescent="0.25">
      <c r="A10" t="s">
        <v>551</v>
      </c>
      <c r="B10" t="s">
        <v>19</v>
      </c>
    </row>
    <row r="11" spans="1:2" x14ac:dyDescent="0.25">
      <c r="A11" t="s">
        <v>552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Пользователь Windows</cp:lastModifiedBy>
  <cp:lastPrinted>2025-09-01T13:27:50Z</cp:lastPrinted>
  <dcterms:created xsi:type="dcterms:W3CDTF">2025-09-01T12:53:35Z</dcterms:created>
  <dcterms:modified xsi:type="dcterms:W3CDTF">2025-10-13T09:14:14Z</dcterms:modified>
</cp:coreProperties>
</file>